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User\Desktop\"/>
    </mc:Choice>
  </mc:AlternateContent>
  <xr:revisionPtr revIDLastSave="0" documentId="8_{C7849D34-9B2D-4DD7-92F4-9F06535CA2C2}" xr6:coauthVersionLast="47" xr6:coauthVersionMax="47" xr10:uidLastSave="{00000000-0000-0000-0000-000000000000}"/>
  <bookViews>
    <workbookView xWindow="-120" yWindow="-120" windowWidth="38640" windowHeight="15840" xr2:uid="{00000000-000D-0000-FFFF-FFFF00000000}"/>
  </bookViews>
  <sheets>
    <sheet name="EuLAS-T Scoring System and Norm" sheetId="1" r:id="rId1"/>
    <sheet name="EuLAS-T Record of Learn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5" i="2" l="1"/>
  <c r="N65" i="2"/>
  <c r="M65" i="2"/>
  <c r="K65" i="2"/>
  <c r="J65" i="2"/>
  <c r="I65" i="2"/>
  <c r="E65" i="2"/>
  <c r="G65" i="2"/>
  <c r="F65" i="2"/>
  <c r="P64" i="2"/>
  <c r="L64" i="2"/>
  <c r="H64" i="2"/>
  <c r="P63" i="2"/>
  <c r="L63" i="2"/>
  <c r="H63" i="2"/>
  <c r="P62" i="2"/>
  <c r="L62" i="2"/>
  <c r="H62" i="2"/>
  <c r="P61" i="2"/>
  <c r="L61" i="2"/>
  <c r="H61" i="2"/>
  <c r="P60" i="2"/>
  <c r="L60" i="2"/>
  <c r="H60" i="2"/>
  <c r="P59" i="2"/>
  <c r="L59" i="2"/>
  <c r="H59" i="2"/>
  <c r="P58" i="2"/>
  <c r="L58" i="2"/>
  <c r="H58" i="2"/>
  <c r="P57" i="2"/>
  <c r="L57" i="2"/>
  <c r="H57" i="2"/>
  <c r="P56" i="2"/>
  <c r="L56" i="2"/>
  <c r="H56" i="2"/>
  <c r="P55" i="2"/>
  <c r="L55" i="2"/>
  <c r="H55" i="2"/>
  <c r="P54" i="2"/>
  <c r="L54" i="2"/>
  <c r="H54" i="2"/>
  <c r="P53" i="2"/>
  <c r="L53" i="2"/>
  <c r="H53" i="2"/>
  <c r="P52" i="2"/>
  <c r="L52" i="2"/>
  <c r="H52" i="2"/>
  <c r="P51" i="2"/>
  <c r="L51" i="2"/>
  <c r="H51" i="2"/>
  <c r="P50" i="2"/>
  <c r="L50" i="2"/>
  <c r="H50" i="2"/>
  <c r="P49" i="2"/>
  <c r="L49" i="2"/>
  <c r="H49" i="2"/>
  <c r="P48" i="2"/>
  <c r="L48" i="2"/>
  <c r="H48" i="2"/>
  <c r="P47" i="2"/>
  <c r="L47" i="2"/>
  <c r="H47" i="2"/>
  <c r="P46" i="2"/>
  <c r="L46" i="2"/>
  <c r="H46" i="2"/>
  <c r="P45" i="2"/>
  <c r="L45" i="2"/>
  <c r="H45" i="2"/>
  <c r="P44" i="2"/>
  <c r="L44" i="2"/>
  <c r="H44" i="2"/>
  <c r="P43" i="2"/>
  <c r="L43" i="2"/>
  <c r="H43" i="2"/>
  <c r="P42" i="2"/>
  <c r="L42" i="2"/>
  <c r="H42" i="2"/>
  <c r="P41" i="2"/>
  <c r="L41" i="2"/>
  <c r="H41" i="2"/>
  <c r="P40" i="2"/>
  <c r="L40" i="2"/>
  <c r="H40" i="2"/>
  <c r="P39" i="2"/>
  <c r="L39" i="2"/>
  <c r="H39" i="2"/>
  <c r="P38" i="2"/>
  <c r="L38" i="2"/>
  <c r="H38" i="2"/>
  <c r="P37" i="2"/>
  <c r="L37" i="2"/>
  <c r="H37" i="2"/>
  <c r="P36" i="2"/>
  <c r="P65" i="2" s="1"/>
  <c r="L36" i="2"/>
  <c r="L65" i="2" s="1"/>
  <c r="H36" i="2"/>
  <c r="H65" i="2" s="1"/>
  <c r="O35" i="2"/>
  <c r="N35" i="2"/>
  <c r="M35" i="2"/>
  <c r="I35" i="2"/>
  <c r="K35" i="2"/>
  <c r="J35" i="2"/>
  <c r="E35" i="2"/>
  <c r="G35" i="2"/>
  <c r="F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5" i="2"/>
  <c r="H35" i="2" l="1"/>
  <c r="L35" i="2"/>
  <c r="P35" i="2"/>
</calcChain>
</file>

<file path=xl/sharedStrings.xml><?xml version="1.0" encoding="utf-8"?>
<sst xmlns="http://schemas.openxmlformats.org/spreadsheetml/2006/main" count="141" uniqueCount="111">
  <si>
    <t>EuPEO Learning Assessment System - Teacher Version</t>
  </si>
  <si>
    <t>CG1</t>
  </si>
  <si>
    <t>CG2</t>
  </si>
  <si>
    <t>CG3</t>
  </si>
  <si>
    <t>G1</t>
  </si>
  <si>
    <t>G2</t>
  </si>
  <si>
    <t>G3</t>
  </si>
  <si>
    <t>A1</t>
  </si>
  <si>
    <t>A2</t>
  </si>
  <si>
    <t>A3</t>
  </si>
  <si>
    <t>TOTAL</t>
  </si>
  <si>
    <t>X</t>
  </si>
  <si>
    <t>S1C1</t>
  </si>
  <si>
    <t>S1C1P1</t>
  </si>
  <si>
    <t>S1C1P2</t>
  </si>
  <si>
    <t>Class Total (Percentage)</t>
  </si>
  <si>
    <t>Schülercodes</t>
  </si>
  <si>
    <t>Klassencode</t>
  </si>
  <si>
    <t>Geschlecht</t>
  </si>
  <si>
    <t>Weibl./Männl.</t>
  </si>
  <si>
    <t>Weiblich</t>
  </si>
  <si>
    <t>Männlich</t>
  </si>
  <si>
    <t>Alter</t>
  </si>
  <si>
    <t>(in Jahren)</t>
  </si>
  <si>
    <t>Gruppenspiele</t>
  </si>
  <si>
    <t>Turnen</t>
  </si>
  <si>
    <t>Leichtathletik</t>
  </si>
  <si>
    <t>Sportart
(Nummer der Descriptoren)</t>
  </si>
  <si>
    <t>Gesundheitsbezogene Fitness
(Testergebnisse)</t>
  </si>
  <si>
    <t>Aerobe Ausdauer</t>
  </si>
  <si>
    <t>Muskelkraft</t>
  </si>
  <si>
    <t>Pendellauf (Anzahl der Shuttles)</t>
  </si>
  <si>
    <t>1-Meilen-Lauf (h:min:sec)</t>
  </si>
  <si>
    <t>Standweitsprung (cm)</t>
  </si>
  <si>
    <t>(Gruppen-) Spiele</t>
  </si>
  <si>
    <t>Der Schüler ist in der Lage, das Spiel mit taktischem Bewusstsein für Mitspieler und Gegner während Angriffs- und Verteidigungssituationen und unter Anwendung geeigneter Techniken sowie unter Einhaltung der Regeln und Werte der Sportart zu spielen.</t>
  </si>
  <si>
    <t xml:space="preserve">● Ein Spiel auf kleinem Feld (bezogen auf die reale Referenzsportart wie 3v3 im Basketball, 4v4 Volleyball/Korfball, 5v5 Fußball/Rugby) wird zwischen 2 Mannschaften auf gegenüberliegenden Plätzen mit einem Schiedsrichter durchgeführt.
● Das Spiel läuft ohne Unterbrechung für mindestens 10 Minuten, und bietet Gelegenheit für den Schüler, sich an offensiven und defensiven kollektiven und individuellen Aktionen zu beteiligen.
</t>
  </si>
  <si>
    <t>Aerober Ausdauertest 2 - 1-Meile-Lauf</t>
  </si>
  <si>
    <t>Der Schüler ist in der Lage, eine (kollektive oder individuelle) Übung fließend, mit kontrollierter Technik und turnerischer Sicherheit unter Beachtung der Regeln und Werte der Sportart vor der Klasse zu zeigen.</t>
  </si>
  <si>
    <t xml:space="preserve">● Eine (gemeinsame oder individuelle) Routine mit mindestens 5 Elementen aus mindestens 3 verschiedenen technischen Kategorien (z.B. Rollen, Balance, Flexibilität) wird von dem Schüler ausgeführt.
● Die Routine wird in eine Reihe von Präsentationen von Schülern oder Schülergruppen eingerahmt, die vor der Klasse und dem Lehrer durchgeführt werden.
</t>
  </si>
  <si>
    <t xml:space="preserve">● G1. Verbindet die verschiedenen technischen Elemente mit Übergangselementen, wodurch ein Bewegungsfluss hergestellt wird.
● G2. Zeigt gymnastische Haltung während der Elemente und während der gesamten Übung.
● G3. Die Leistung zeigt deutlich den Respekt vor Regeln, Mitspielern und der gegnerischen Mannschaft.
</t>
  </si>
  <si>
    <t>Der Schüler ist in der Lage, an einer wettkampfähnlichen Leichtathletik-Veranstaltung teilzunehmen und dabei die entsprechenden Techniken effektiv und sicher auszuführen und die Regeln und Werte der Sportart einzuhalten</t>
  </si>
  <si>
    <t xml:space="preserve">● Eine wettkampfähnliche Leichtathletik-Übung (z. B. 1v1-Sprint) wird vom Schüler einzeln oder im Team durchgeführt und von einem Schiedsrichter betreut.
● Der beste von drei Versuchen des Schülers wird gewertet.
</t>
  </si>
  <si>
    <t xml:space="preserve">● A1. Führt die entsprechende(n) Technik(en) mit Effektivität und Sicherheit aus.
● A2. Führt die betreffende(n) Technik(en) mit dem bestmöglichen Ergebnis durch.
● A3.  Die Leistung zeigt deutlich den Respekt vor Regeln, Mitspielern und der gegnerischen Mannschaft.
</t>
  </si>
  <si>
    <t xml:space="preserve">● A1. Führt die entsprechende(n) Technik(en) mit Effektivität und Sicherheit aus.
● A2. Führt die betreffende(n) Technik(en) mit dem bestmöglichen Ergebnis durch.
● A3.  Die Leistung zeigt deutlich den Respekt vor Regeln, Mitspielern und der gegnerischen Mannschaft.
</t>
  </si>
  <si>
    <t>Ziel des Tests</t>
  </si>
  <si>
    <t>Erforderliche Ausstattung:</t>
  </si>
  <si>
    <t>EuLAS-T gesundheitsbezogene Fitness</t>
  </si>
  <si>
    <t>Aerober Ausdauertest 1 - 20-Meter-Pendellauf (20mSRT oder PACER) Test</t>
  </si>
  <si>
    <t>Abschätzung der aeroben Kapazität (VO2max - auch bekannt als maximale/"peak" Sauerstoffaufnahme), die die wichtigste Dimension der gesundheitsbezogenen Fitness darstellt.</t>
  </si>
  <si>
    <t>Test-Aufbau:</t>
  </si>
  <si>
    <t>Test-Durchführung:</t>
  </si>
  <si>
    <t>Typische Fehler:</t>
  </si>
  <si>
    <t>● mindestens 22 Meter langen, sauberen, rutschfesten, harten Untergrund;</t>
  </si>
  <si>
    <t>● ein digitales Audio-Wiedergabegerät mit einem Lautsprecher (z. B. CD-Player, Laptop), das zum Abspielen einer Tondatei geeignet ist;</t>
  </si>
  <si>
    <t>● die Audiodatei (auf CD oder USB-Stick oder einem anderen Gerät);</t>
  </si>
  <si>
    <t>● Kegel;</t>
  </si>
  <si>
    <t>● Protokollbögen;</t>
  </si>
  <si>
    <t>● bequeme Kleidung und Schuhe.</t>
  </si>
  <si>
    <t>Eine 20 Meter lange, ca. 100-150 cm breite und durch Kegel getrennte Strecke und ein Abspielgerät für die Tondatei.</t>
  </si>
  <si>
    <r>
      <t xml:space="preserve">Vorbereitung. </t>
    </r>
    <r>
      <rPr>
        <sz val="14"/>
        <color rgb="FF000000"/>
        <rFont val="Calibri"/>
        <family val="2"/>
        <scheme val="minor"/>
      </rPr>
      <t>Der Lehrer stellt die Schülergruppen zusammen (maximal 16 Schüler machen den Test gleichzeitig, wobei sie in Paaren an der Startlinie bereitstehen und die Anzahl der Shuttles zählen und aufzeichnen) und organisiert die Gruppenreihenfolge für den Test. Der Lehrer erklärt das Ziel des Tests und den Grund, warum er aus gesundheitlicher Sicht wichtig ist, und fordert von den Schülern maximale Anstrengung und Einsatz, um die erforderlichen Läufe in dem jeweiligen Gesundheitsniveau (in Bezug auf Geschlecht und Alter) zu erreichen. Die Schüler sollten ermutigt werden, ihre Bestleistung zu erbringen (unter Berücksichtigung des Erreichens der Mindestrunden für ein gesundes Fitnessniveau). Die Lehrkraft erklärt dann die Testdurchführung wie im Folgenden beschrieben und bereitet sich vor, die Anzahl der Läufe für jeden Schüler aufzuzeichnen.</t>
    </r>
  </si>
  <si>
    <r>
      <t xml:space="preserve">Durchführung. </t>
    </r>
    <r>
      <rPr>
        <sz val="14"/>
        <color rgb="FF000000"/>
        <rFont val="Calibri"/>
        <family val="2"/>
        <scheme val="minor"/>
      </rPr>
      <t>Zu Beginn des Tests startet der Lehrer die Tondatei. Die Zeit zwischen den Runden nimmt minütlich ab, daher erhöht sich die Geschwindigkeit, die für eine bestimmte Runde benötigt wird, jeweils um 0,5 km/h. Die Aufgabe des Schülers ist es, den Test mit Dauerlauf durchzuführen, um seine beste Leistung zu erreichen. Der Schüler muss die 20-Meter-Runde vor dem Signalton beenden, und mit dem Fuß die Linie am Ende der Bahn berühren. Der nächste Lauf zum gegenüberliegenden Kegel kann erst nach dem Signalton gestartet werden. Wenn der Schüler die Endlinie zum ersten Mal nicht erreicht, kann er den Test mit sofortiger Umkehr fortsetzen, bis er die Endlinie zum zweiten Mal verfehlt. Der Test stoppt beim zweiten Fehler und der letzte erfolgreiche Durchlauf wird im Protokollblatt vermerkt. Die Anzahl der Durchläufe wird dann mit den Kriterien des gesunden Niveaus verglichen und der Schüler wird über die Anzahl der Durchläufe und die Platzierung in einem Niveau informiert.</t>
    </r>
  </si>
  <si>
    <t>● die Ausführung folgt nicht dem Tempo der Audiodatei, sie ist zu langsam oder zu schnell;</t>
  </si>
  <si>
    <t>● die Schüler drehen um, ohne die Linie zu berühren;</t>
  </si>
  <si>
    <t>● die Schüler beginnen den Lauf vor dem Signalton.</t>
  </si>
  <si>
    <t>Zur Einschätzung der aeroben Kapazität (VO2max - auch bekannt als maximale Sauerstoffaufnahme), die das wichtigste Maß der Fitness ist. Er kann eine alternative Bewertung zum PACER für Schüler sein, die Spaß am Laufen haben und stark motiviert sind.</t>
  </si>
  <si>
    <t>● 1609 Meter lange, saubere, rutschfeste, harte Oberfläche (Hallen- oder Außenbahn. Die Strecke kann eine Bahn oder eine andere angemessene Fläche sein);</t>
  </si>
  <si>
    <t>● Stoppuhr;</t>
  </si>
  <si>
    <t>Eine 1609 Meter lange, ca. 100-150 cm breite Bahn (z. B.: auf einer 400-Meter-Bahn 4 Runden und zusätzlich 9 Meter).</t>
  </si>
  <si>
    <t>Zu Beginn des Tests stellen sich die Schüler an der Startlinie auf. Auf das Kommando "Los" beginnen alle Schüler auf der vorgesehenen Strecke zu laufen. Die Aufgabe der Schüler ist es, die Strecke in der kürzest möglichen Zeit zu absolvieren. Viele Schüler beginnen zu schnell und ermüden, daher ist es wichtig, sie daran zu erinnern, ein angemessenes Tempo zu wählen, um eine genaue Bewertung zu erhalten.</t>
  </si>
  <si>
    <t>● der Schüler hört vor dem Ende des Tests auf zu laufen;</t>
  </si>
  <si>
    <t>● der Schüler verlässt die vorgesehene Strecke.</t>
  </si>
  <si>
    <t>Muskelkraft - Standweitsprungtest</t>
  </si>
  <si>
    <t>Ziel des Tests:</t>
  </si>
  <si>
    <t>Hinweise</t>
  </si>
  <si>
    <t>Bestimmung der Explosivkraft der Beine als starker Indikator für die kardiometabolische Gesundheit.</t>
  </si>
  <si>
    <t>● sauberer, rutschfester, harter, ebener Untergrund (kein Gefälle);</t>
  </si>
  <si>
    <t>● Maßband zum Erfassen der Ergebnisse;</t>
  </si>
  <si>
    <t>● Kreide oder Klebeband, um die Startlinie zu markieren;</t>
  </si>
  <si>
    <t>● Lineal oder Stab, um die Messung durchzuführen;</t>
  </si>
  <si>
    <t>Eine horizontale Sprunglinie auf einer ebenen, rutschfesten Fläche; ein Maßband liegt zur Messung bereit.</t>
  </si>
  <si>
    <r>
      <t xml:space="preserve">Vorbereitung. </t>
    </r>
    <r>
      <rPr>
        <sz val="14"/>
        <color rgb="FF000000"/>
        <rFont val="Calibri"/>
        <family val="2"/>
        <scheme val="minor"/>
      </rPr>
      <t xml:space="preserve">Der Lehrer legt die Reihenfolge der Schüler fest und ordnet sie für den Test hinter der Sprunglinie an. Der Lehrer erklärt das Ziel des Tests und den Grund, warum die Übung aus gesundheitlicher Sicht wichtig ist. Er fordert die Schüler auf, sich maximal anzustrengen und so weit wie möglich zu springen, und notiert das Ergebnis des besten von drei Versuchen. Der Lehrer erklärt dann die Testdurchführung wie unten beschrieben und übernimmt die Verantwortung für die Aufzeichnung der Sprünge der einzelnen Schüler.
</t>
    </r>
    <r>
      <rPr>
        <i/>
        <sz val="14"/>
        <color rgb="FF000000"/>
        <rFont val="Calibri"/>
        <family val="2"/>
        <scheme val="minor"/>
      </rPr>
      <t xml:space="preserve">
</t>
    </r>
  </si>
  <si>
    <r>
      <t>Durchführung.</t>
    </r>
    <r>
      <rPr>
        <sz val="14"/>
        <color theme="1"/>
        <rFont val="Calibri"/>
        <family val="2"/>
        <scheme val="minor"/>
      </rPr>
      <t xml:space="preserve"> Für eine zuverlässige Umsetzung ist es wichtig, dass die untenstehenden Informationen (Tabelle 9) mit einer Demonstration an alle Schüler weitergegeben werden.</t>
    </r>
  </si>
  <si>
    <t>● ein kleiner Schritt vor dem Absprung</t>
  </si>
  <si>
    <t>● keine oder kaum gebeugte Knie in der Vorstreckphase,</t>
  </si>
  <si>
    <t>● kein Armschwung, oder der Schwung der Arme leitet nicht den Absprung ein,</t>
  </si>
  <si>
    <t>● das Aufsetzen erfolgt mit ganzen Füßen</t>
  </si>
  <si>
    <t>● der Schüler fällt oder tritt zurück.</t>
  </si>
  <si>
    <t>Phase des Sprungs</t>
  </si>
  <si>
    <t>Schlüsselmerkmale der richtigen Ausführung</t>
  </si>
  <si>
    <t>Ausgangsstellung</t>
  </si>
  <si>
    <t>Schwung holen und während des Sprungs</t>
  </si>
  <si>
    <t>In der Luft</t>
  </si>
  <si>
    <t>Landung</t>
  </si>
  <si>
    <t>• Die Schüler stehen hinter der Startlinie mit den Füßen schulterweit auseinander;</t>
  </si>
  <si>
    <r>
      <t xml:space="preserve">· </t>
    </r>
    <r>
      <rPr>
        <sz val="14"/>
        <color theme="1"/>
        <rFont val="Calibri"/>
        <family val="2"/>
        <scheme val="minor"/>
      </rPr>
      <t>die Schuhspitzen berühren die Linie nicht;</t>
    </r>
  </si>
  <si>
    <r>
      <rPr>
        <sz val="14"/>
        <color theme="1"/>
        <rFont val="Symbol"/>
        <family val="1"/>
        <charset val="2"/>
      </rPr>
      <t xml:space="preserve">· </t>
    </r>
    <r>
      <rPr>
        <sz val="14"/>
        <color theme="1"/>
        <rFont val="Calibri"/>
        <family val="2"/>
        <scheme val="minor"/>
      </rPr>
      <t>die Knie sind leicht gebeugt;</t>
    </r>
  </si>
  <si>
    <r>
      <t>·</t>
    </r>
    <r>
      <rPr>
        <sz val="14"/>
        <color theme="1"/>
        <rFont val="Times New Roman"/>
        <family val="1"/>
      </rPr>
      <t> </t>
    </r>
    <r>
      <rPr>
        <sz val="14"/>
        <color theme="1"/>
        <rFont val="Calibri"/>
        <family val="2"/>
        <scheme val="minor"/>
      </rPr>
      <t>die Arme sind vor dem Körper, über dem Kopf sind sie mäßig angewinkelt.</t>
    </r>
  </si>
  <si>
    <r>
      <t xml:space="preserve">· </t>
    </r>
    <r>
      <rPr>
        <sz val="14"/>
        <color theme="1"/>
        <rFont val="Calibri"/>
        <family val="2"/>
        <scheme val="minor"/>
      </rPr>
      <t>der Schüler beugt gleichmäßig die Knie und Hüften, schwingt die Arme hinter dem Rücken (Absenkung des Schwerpunkts, Vordehnung der Muskeln)</t>
    </r>
  </si>
  <si>
    <r>
      <t xml:space="preserve">· </t>
    </r>
    <r>
      <rPr>
        <sz val="14"/>
        <color theme="1"/>
        <rFont val="Calibri"/>
        <family val="2"/>
        <scheme val="minor"/>
      </rPr>
      <t>dann werden die Arme mit einem linearen Schwung nach vorne geschwungen und in Kopfhöhe gestoppt, der Schüler springt plötzlich, um die längste horizontale Strecke zu erreichen.</t>
    </r>
  </si>
  <si>
    <r>
      <t xml:space="preserve">· </t>
    </r>
    <r>
      <rPr>
        <sz val="14"/>
        <color theme="1"/>
        <rFont val="Calibri"/>
        <family val="2"/>
        <scheme val="minor"/>
      </rPr>
      <t>Springt hoch und zieht die Beine nach vorne, um sich auf die Landung vorzubereiten.</t>
    </r>
  </si>
  <si>
    <r>
      <t>·</t>
    </r>
    <r>
      <rPr>
        <sz val="14"/>
        <color theme="1"/>
        <rFont val="Times New Roman"/>
        <family val="1"/>
      </rPr>
      <t> </t>
    </r>
    <r>
      <rPr>
        <sz val="14"/>
        <color theme="1"/>
        <rFont val="Calibri"/>
        <family val="2"/>
        <scheme val="minor"/>
      </rPr>
      <t>berührt mit beiden Füßen den Boden und rollt von der Ferse auf die Sohle ab, wobei die Knie leicht gebeugt sind,</t>
    </r>
  </si>
  <si>
    <r>
      <t>·</t>
    </r>
    <r>
      <rPr>
        <sz val="14"/>
        <color theme="1"/>
        <rFont val="Times New Roman"/>
        <family val="1"/>
      </rPr>
      <t> </t>
    </r>
    <r>
      <rPr>
        <sz val="14"/>
        <color theme="1"/>
        <rFont val="Calibri"/>
        <family val="2"/>
        <scheme val="minor"/>
      </rPr>
      <t>Schüler kommt in einer leichten Hocke an, ohne zurückzufallen.</t>
    </r>
  </si>
  <si>
    <r>
      <t xml:space="preserve">● </t>
    </r>
    <r>
      <rPr>
        <sz val="14"/>
        <color rgb="FF000000"/>
        <rFont val="Calibri"/>
        <family val="2"/>
        <scheme val="minor"/>
      </rPr>
      <t>Kegel;</t>
    </r>
  </si>
  <si>
    <t>EuLAS-T Übungen</t>
  </si>
  <si>
    <t>Lernziel</t>
  </si>
  <si>
    <t>Beispiel einer Bewertungsaufgabe</t>
  </si>
  <si>
    <t xml:space="preserve">Leistungsdeskriptoren </t>
  </si>
  <si>
    <t>Kategorie</t>
  </si>
  <si>
    <t>EuPEO Lernevaluationssystem - Lehrerversion</t>
  </si>
  <si>
    <r>
      <rPr>
        <b/>
        <sz val="14"/>
        <color theme="1"/>
        <rFont val="Calibri"/>
        <family val="2"/>
        <scheme val="minor"/>
      </rPr>
      <t>Hinweise:</t>
    </r>
    <r>
      <rPr>
        <sz val="12"/>
        <color theme="1"/>
        <rFont val="Calibri"/>
        <family val="2"/>
        <scheme val="minor"/>
      </rPr>
      <t xml:space="preserve"> Mit diesem Excel-Blatt können Sie den Lernerfolg der Schüler in den beiden Lehrplanbereichen erfassen, die EuPEO betrachtet: 1) Körperliche Aktivitäten und 2) Gesundheitsbezogene Fitness. Um diesen Lernnachweisbogen auszufüllen, berücksichtigen Sie bitte alle drei Inhalte des Lehrplans für körperliche Aktivitäten (Gruppen-Spiele, Turnen und Leichtathletik) und das allgemeine Lernziel für jeden Inhalt. Abgestimmt auf dieses Lernziel schlagen wir Ihnen ein Beispiel für eine Beurteilungsaufgabe vor, die Sie bei unklaren Beurteilungsrichtlinien verwenden können. </t>
    </r>
    <r>
      <rPr>
        <b/>
        <i/>
        <sz val="12"/>
        <color theme="1"/>
        <rFont val="Calibri"/>
        <family val="2"/>
        <scheme val="minor"/>
      </rPr>
      <t>Um den Lernfortschritt der Schüler zu erfassen, betrachten Sie bitte die Schülerleistungen in der vorgeschlagenen Beurteilungsaufgabe oder Ihre eigenen Aufzeichnungen, um die Leistungsdeskriptoren zu ermitteln, die jeder Schüler in seinem Lernfortschritt für die Inhalte des Sportlehrplans aufweist. Berücksichtigen Sie bitte auch die Leistungsergebnisse der Schüler in den gesundheitsbezogenen Fitnesstests der aeroben Ausdauer (20-m-Pendellauf oder 1-Meilen-Lauf) und der Muskelkraft (Standweitsprung).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</si>
</sst>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ss;@"/>
  </numFmts>
  <fonts count="16">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i/>
      <sz val="12"/>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i/>
      <sz val="14"/>
      <color theme="1"/>
      <name val="Calibri"/>
      <family val="2"/>
      <scheme val="minor"/>
    </font>
    <font>
      <sz val="14"/>
      <color rgb="FF000000"/>
      <name val="Noto Sans Symbols"/>
    </font>
    <font>
      <sz val="14"/>
      <color rgb="FF000000"/>
      <name val="Times New Roman"/>
      <family val="1"/>
    </font>
    <font>
      <sz val="14"/>
      <color rgb="FF000000"/>
      <name val="Calibri"/>
      <family val="2"/>
      <scheme val="minor"/>
    </font>
    <font>
      <i/>
      <sz val="14"/>
      <color rgb="FF000000"/>
      <name val="Calibri"/>
      <family val="2"/>
      <scheme val="minor"/>
    </font>
    <font>
      <sz val="14"/>
      <color theme="1"/>
      <name val="Noto Sans Symbols"/>
    </font>
    <font>
      <sz val="14"/>
      <color theme="1"/>
      <name val="Times New Roman"/>
      <family val="1"/>
    </font>
    <font>
      <sz val="14"/>
      <color theme="1"/>
      <name val="Symbol"/>
      <family val="1"/>
      <charset val="2"/>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rgb="FF000000"/>
      </top>
      <bottom/>
      <diagonal/>
    </border>
    <border>
      <left style="medium">
        <color indexed="64"/>
      </left>
      <right/>
      <top style="medium">
        <color rgb="FF000000"/>
      </top>
      <bottom style="medium">
        <color indexed="64"/>
      </bottom>
      <diagonal/>
    </border>
  </borders>
  <cellStyleXfs count="1">
    <xf numFmtId="0" fontId="0" fillId="0" borderId="0"/>
  </cellStyleXfs>
  <cellXfs count="178">
    <xf numFmtId="0" fontId="0" fillId="0" borderId="0" xfId="0"/>
    <xf numFmtId="0" fontId="1" fillId="0" borderId="0" xfId="0" applyFont="1" applyAlignment="1"/>
    <xf numFmtId="0" fontId="2" fillId="0" borderId="0" xfId="0" applyFont="1"/>
    <xf numFmtId="0" fontId="2" fillId="0" borderId="0" xfId="0" applyFont="1" applyAlignment="1">
      <alignment horizontal="center"/>
    </xf>
    <xf numFmtId="0" fontId="2" fillId="0" borderId="1" xfId="0" applyFont="1" applyBorder="1" applyAlignment="1">
      <alignment horizontal="left"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2" fillId="0" borderId="25" xfId="0" applyFont="1" applyBorder="1"/>
    <xf numFmtId="0" fontId="2" fillId="0" borderId="21" xfId="0" applyFont="1" applyBorder="1" applyAlignment="1">
      <alignment horizontal="center"/>
    </xf>
    <xf numFmtId="0" fontId="2" fillId="0" borderId="16" xfId="0" applyFont="1" applyBorder="1" applyAlignment="1">
      <alignment horizontal="center"/>
    </xf>
    <xf numFmtId="0" fontId="2" fillId="0" borderId="37" xfId="0" applyFont="1" applyBorder="1" applyAlignment="1">
      <alignment horizontal="center"/>
    </xf>
    <xf numFmtId="0" fontId="2" fillId="0" borderId="26" xfId="0" applyFont="1" applyBorder="1"/>
    <xf numFmtId="0" fontId="2" fillId="0" borderId="22" xfId="0" applyFont="1" applyBorder="1" applyAlignment="1">
      <alignment horizontal="center"/>
    </xf>
    <xf numFmtId="0" fontId="2" fillId="0" borderId="12" xfId="0" applyFont="1" applyBorder="1" applyAlignment="1">
      <alignment horizontal="center"/>
    </xf>
    <xf numFmtId="0" fontId="2" fillId="0" borderId="38" xfId="0" applyFont="1" applyBorder="1" applyAlignment="1">
      <alignment horizontal="center"/>
    </xf>
    <xf numFmtId="0" fontId="2" fillId="0" borderId="27" xfId="0" applyFont="1" applyBorder="1"/>
    <xf numFmtId="0" fontId="2" fillId="0" borderId="24" xfId="0" applyFont="1" applyBorder="1" applyAlignment="1">
      <alignment horizontal="center"/>
    </xf>
    <xf numFmtId="0" fontId="2" fillId="0" borderId="7" xfId="0" applyFont="1" applyBorder="1" applyAlignment="1">
      <alignment horizontal="center"/>
    </xf>
    <xf numFmtId="0" fontId="2" fillId="0" borderId="35" xfId="0" applyFont="1" applyBorder="1" applyAlignment="1">
      <alignment horizontal="center"/>
    </xf>
    <xf numFmtId="0" fontId="1" fillId="0" borderId="3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0" borderId="43"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1" fillId="0" borderId="8" xfId="0" applyFont="1" applyBorder="1" applyAlignment="1">
      <alignment horizontal="center" wrapText="1"/>
    </xf>
    <xf numFmtId="0" fontId="1" fillId="0" borderId="36" xfId="0" applyFont="1" applyBorder="1" applyAlignment="1">
      <alignment horizontal="center" wrapText="1"/>
    </xf>
    <xf numFmtId="0" fontId="1" fillId="0" borderId="9" xfId="0" applyFont="1" applyBorder="1" applyAlignment="1">
      <alignment horizontal="center" wrapText="1"/>
    </xf>
    <xf numFmtId="165" fontId="2" fillId="0" borderId="37" xfId="0" applyNumberFormat="1" applyFont="1" applyBorder="1" applyAlignment="1">
      <alignment horizontal="center"/>
    </xf>
    <xf numFmtId="165" fontId="2" fillId="0" borderId="38" xfId="0" applyNumberFormat="1" applyFont="1" applyBorder="1" applyAlignment="1">
      <alignment horizontal="center"/>
    </xf>
    <xf numFmtId="165" fontId="2" fillId="0" borderId="46" xfId="0" applyNumberFormat="1" applyFont="1" applyBorder="1" applyAlignment="1">
      <alignment horizontal="center"/>
    </xf>
    <xf numFmtId="165" fontId="2" fillId="0" borderId="35" xfId="0" applyNumberFormat="1" applyFont="1" applyBorder="1" applyAlignment="1">
      <alignment horizontal="center"/>
    </xf>
    <xf numFmtId="0" fontId="2" fillId="2" borderId="23" xfId="0" applyFont="1" applyFill="1" applyBorder="1" applyAlignment="1">
      <alignment horizontal="center"/>
    </xf>
    <xf numFmtId="165" fontId="2" fillId="2" borderId="36" xfId="0" applyNumberFormat="1" applyFont="1" applyFill="1" applyBorder="1" applyAlignment="1">
      <alignment horizontal="center"/>
    </xf>
    <xf numFmtId="0" fontId="2" fillId="2" borderId="9" xfId="0" applyFont="1" applyFill="1" applyBorder="1" applyAlignment="1">
      <alignment horizontal="center"/>
    </xf>
    <xf numFmtId="0" fontId="1" fillId="3" borderId="8" xfId="0" applyFont="1" applyFill="1" applyBorder="1" applyAlignment="1">
      <alignment horizontal="center"/>
    </xf>
    <xf numFmtId="0" fontId="1" fillId="3" borderId="23" xfId="0" applyFont="1" applyFill="1" applyBorder="1" applyAlignment="1">
      <alignment horizontal="center"/>
    </xf>
    <xf numFmtId="0" fontId="2" fillId="3" borderId="14" xfId="0" applyFont="1" applyFill="1" applyBorder="1" applyAlignment="1">
      <alignment horizontal="center"/>
    </xf>
    <xf numFmtId="0" fontId="2" fillId="3" borderId="21" xfId="0" applyFont="1" applyFill="1" applyBorder="1" applyAlignment="1">
      <alignment horizontal="center"/>
    </xf>
    <xf numFmtId="0" fontId="2" fillId="3" borderId="11" xfId="0" applyFont="1" applyFill="1" applyBorder="1" applyAlignment="1">
      <alignment horizontal="center"/>
    </xf>
    <xf numFmtId="0" fontId="2" fillId="3" borderId="22" xfId="0" applyFont="1" applyFill="1" applyBorder="1" applyAlignment="1">
      <alignment horizontal="center"/>
    </xf>
    <xf numFmtId="0" fontId="2" fillId="3" borderId="42" xfId="0" applyFont="1" applyFill="1" applyBorder="1" applyAlignment="1">
      <alignment horizontal="center"/>
    </xf>
    <xf numFmtId="0" fontId="2" fillId="3" borderId="43" xfId="0" applyFont="1" applyFill="1" applyBorder="1" applyAlignment="1">
      <alignment horizontal="center"/>
    </xf>
    <xf numFmtId="0" fontId="2" fillId="3" borderId="6" xfId="0" applyFont="1" applyFill="1" applyBorder="1" applyAlignment="1">
      <alignment horizontal="center"/>
    </xf>
    <xf numFmtId="0" fontId="2" fillId="3" borderId="24" xfId="0" applyFont="1" applyFill="1" applyBorder="1" applyAlignment="1">
      <alignment horizontal="center"/>
    </xf>
    <xf numFmtId="0" fontId="1" fillId="4" borderId="23" xfId="0" applyFont="1" applyFill="1" applyBorder="1" applyAlignment="1">
      <alignment horizontal="center"/>
    </xf>
    <xf numFmtId="0" fontId="2" fillId="4" borderId="21" xfId="0" applyFont="1" applyFill="1" applyBorder="1" applyAlignment="1">
      <alignment horizontal="center"/>
    </xf>
    <xf numFmtId="0" fontId="2" fillId="4" borderId="22" xfId="0" applyFont="1" applyFill="1" applyBorder="1" applyAlignment="1">
      <alignment horizontal="center"/>
    </xf>
    <xf numFmtId="0" fontId="2" fillId="4" borderId="43" xfId="0" applyFont="1" applyFill="1" applyBorder="1" applyAlignment="1">
      <alignment horizontal="center"/>
    </xf>
    <xf numFmtId="0" fontId="2" fillId="4" borderId="24" xfId="0" applyFont="1" applyFill="1" applyBorder="1" applyAlignment="1">
      <alignment horizontal="center"/>
    </xf>
    <xf numFmtId="0" fontId="1" fillId="5" borderId="23" xfId="0" applyFont="1" applyFill="1" applyBorder="1" applyAlignment="1">
      <alignment horizontal="center"/>
    </xf>
    <xf numFmtId="0" fontId="1" fillId="5" borderId="13" xfId="0" applyFont="1" applyFill="1" applyBorder="1" applyAlignment="1">
      <alignment horizontal="center"/>
    </xf>
    <xf numFmtId="0" fontId="2" fillId="5" borderId="21" xfId="0" applyFont="1" applyFill="1" applyBorder="1" applyAlignment="1">
      <alignment horizontal="center"/>
    </xf>
    <xf numFmtId="0" fontId="2" fillId="5" borderId="15" xfId="0" applyFont="1" applyFill="1" applyBorder="1" applyAlignment="1">
      <alignment horizontal="center"/>
    </xf>
    <xf numFmtId="0" fontId="2" fillId="5" borderId="17" xfId="0" applyFont="1" applyFill="1" applyBorder="1" applyAlignment="1">
      <alignment horizontal="center"/>
    </xf>
    <xf numFmtId="0" fontId="2" fillId="5" borderId="22" xfId="0" applyFont="1" applyFill="1" applyBorder="1" applyAlignment="1">
      <alignment horizontal="center"/>
    </xf>
    <xf numFmtId="0" fontId="2" fillId="5" borderId="5" xfId="0" applyFont="1" applyFill="1" applyBorder="1" applyAlignment="1">
      <alignment horizontal="center"/>
    </xf>
    <xf numFmtId="0" fontId="2" fillId="5" borderId="18" xfId="0" applyFont="1" applyFill="1" applyBorder="1" applyAlignment="1">
      <alignment horizontal="center"/>
    </xf>
    <xf numFmtId="0" fontId="2" fillId="5" borderId="43" xfId="0" applyFont="1" applyFill="1" applyBorder="1" applyAlignment="1">
      <alignment horizontal="center"/>
    </xf>
    <xf numFmtId="0" fontId="2" fillId="5" borderId="44" xfId="0" applyFont="1" applyFill="1" applyBorder="1" applyAlignment="1">
      <alignment horizontal="center"/>
    </xf>
    <xf numFmtId="0" fontId="2" fillId="5" borderId="41" xfId="0" applyFont="1" applyFill="1" applyBorder="1" applyAlignment="1">
      <alignment horizontal="center"/>
    </xf>
    <xf numFmtId="0" fontId="2" fillId="5" borderId="24" xfId="0" applyFont="1" applyFill="1" applyBorder="1" applyAlignment="1">
      <alignment horizontal="center"/>
    </xf>
    <xf numFmtId="0" fontId="2" fillId="5" borderId="10" xfId="0" applyFont="1" applyFill="1" applyBorder="1" applyAlignment="1">
      <alignment horizontal="center"/>
    </xf>
    <xf numFmtId="0" fontId="2" fillId="5" borderId="20" xfId="0" applyFont="1" applyFill="1" applyBorder="1" applyAlignment="1">
      <alignment horizontal="center"/>
    </xf>
    <xf numFmtId="164" fontId="1" fillId="2" borderId="8" xfId="0" applyNumberFormat="1" applyFont="1" applyFill="1" applyBorder="1" applyAlignment="1">
      <alignment horizontal="center"/>
    </xf>
    <xf numFmtId="164" fontId="1" fillId="2" borderId="23" xfId="0" applyNumberFormat="1" applyFont="1" applyFill="1" applyBorder="1" applyAlignment="1">
      <alignment horizontal="center"/>
    </xf>
    <xf numFmtId="164" fontId="1" fillId="2" borderId="13" xfId="0" applyNumberFormat="1" applyFont="1" applyFill="1" applyBorder="1" applyAlignment="1">
      <alignment horizontal="center"/>
    </xf>
    <xf numFmtId="164" fontId="1" fillId="2" borderId="19" xfId="0" applyNumberFormat="1" applyFont="1" applyFill="1" applyBorder="1" applyAlignment="1">
      <alignment horizontal="center"/>
    </xf>
    <xf numFmtId="164" fontId="1" fillId="2" borderId="9" xfId="0" applyNumberFormat="1" applyFont="1" applyFill="1" applyBorder="1" applyAlignment="1">
      <alignment horizontal="center"/>
    </xf>
    <xf numFmtId="0" fontId="1" fillId="2" borderId="23" xfId="0" applyFont="1" applyFill="1" applyBorder="1" applyAlignment="1">
      <alignment horizontal="center"/>
    </xf>
    <xf numFmtId="165" fontId="1" fillId="2" borderId="36" xfId="0" applyNumberFormat="1" applyFont="1" applyFill="1" applyBorder="1" applyAlignment="1">
      <alignment horizontal="center"/>
    </xf>
    <xf numFmtId="0" fontId="1" fillId="2" borderId="9" xfId="0" applyFont="1" applyFill="1" applyBorder="1" applyAlignment="1">
      <alignment horizontal="center"/>
    </xf>
    <xf numFmtId="0" fontId="1" fillId="3" borderId="21" xfId="0" applyFont="1" applyFill="1" applyBorder="1" applyAlignment="1">
      <alignment horizontal="center"/>
    </xf>
    <xf numFmtId="0" fontId="1" fillId="3" borderId="24" xfId="0" applyFont="1" applyFill="1" applyBorder="1" applyAlignment="1">
      <alignment horizontal="center"/>
    </xf>
    <xf numFmtId="0" fontId="1" fillId="3" borderId="22" xfId="0" applyFont="1" applyFill="1" applyBorder="1" applyAlignment="1">
      <alignment horizontal="center"/>
    </xf>
    <xf numFmtId="0" fontId="5" fillId="0" borderId="0" xfId="0" applyFont="1"/>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43" xfId="0" applyFont="1" applyFill="1" applyBorder="1" applyAlignment="1">
      <alignment horizontal="center"/>
    </xf>
    <xf numFmtId="0" fontId="1" fillId="4" borderId="24" xfId="0" applyFont="1" applyFill="1" applyBorder="1" applyAlignment="1">
      <alignment horizontal="center"/>
    </xf>
    <xf numFmtId="0" fontId="1" fillId="5" borderId="16" xfId="0" applyFont="1" applyFill="1" applyBorder="1" applyAlignment="1">
      <alignment horizontal="center"/>
    </xf>
    <xf numFmtId="0" fontId="1" fillId="5" borderId="12" xfId="0" applyFont="1" applyFill="1" applyBorder="1" applyAlignment="1">
      <alignment horizontal="center"/>
    </xf>
    <xf numFmtId="0" fontId="1" fillId="5" borderId="45" xfId="0" applyFont="1" applyFill="1" applyBorder="1" applyAlignment="1">
      <alignment horizontal="center"/>
    </xf>
    <xf numFmtId="0" fontId="1" fillId="5" borderId="7" xfId="0" applyFont="1" applyFill="1" applyBorder="1" applyAlignment="1">
      <alignment horizontal="center"/>
    </xf>
    <xf numFmtId="0" fontId="6" fillId="0" borderId="0" xfId="0" applyFont="1" applyAlignment="1">
      <alignment horizontal="center"/>
    </xf>
    <xf numFmtId="0" fontId="6" fillId="0" borderId="0" xfId="0" applyFont="1"/>
    <xf numFmtId="0" fontId="8" fillId="0" borderId="48" xfId="0" applyFont="1" applyBorder="1" applyAlignment="1">
      <alignment horizontal="justify" vertical="center" wrapText="1"/>
    </xf>
    <xf numFmtId="0" fontId="2" fillId="0" borderId="49" xfId="0" applyFont="1" applyBorder="1" applyAlignment="1">
      <alignment horizontal="justify" vertical="center" wrapText="1"/>
    </xf>
    <xf numFmtId="0" fontId="9" fillId="0" borderId="51" xfId="0" applyFont="1" applyBorder="1" applyAlignment="1">
      <alignment horizontal="justify" vertical="center" wrapText="1"/>
    </xf>
    <xf numFmtId="0" fontId="9" fillId="0" borderId="49" xfId="0" applyFont="1" applyBorder="1" applyAlignment="1">
      <alignment horizontal="justify" vertical="center" wrapText="1"/>
    </xf>
    <xf numFmtId="0" fontId="12" fillId="0" borderId="51" xfId="0" applyFont="1" applyBorder="1" applyAlignment="1">
      <alignment horizontal="justify" vertical="center" wrapText="1"/>
    </xf>
    <xf numFmtId="0" fontId="12" fillId="0" borderId="49" xfId="0" applyFont="1" applyBorder="1" applyAlignment="1">
      <alignment horizontal="justify" vertical="center" wrapText="1"/>
    </xf>
    <xf numFmtId="0" fontId="2" fillId="0" borderId="0" xfId="0" applyFont="1" applyAlignment="1">
      <alignment wrapText="1"/>
    </xf>
    <xf numFmtId="0" fontId="8" fillId="0" borderId="53" xfId="0" applyFont="1" applyBorder="1" applyAlignment="1">
      <alignment horizontal="justify" vertical="center" wrapText="1"/>
    </xf>
    <xf numFmtId="0" fontId="8" fillId="0" borderId="56" xfId="0" applyFont="1" applyBorder="1" applyAlignment="1">
      <alignment horizontal="justify" vertical="center" wrapText="1"/>
    </xf>
    <xf numFmtId="0" fontId="13" fillId="0" borderId="51" xfId="0" applyFont="1" applyBorder="1" applyAlignment="1">
      <alignment horizontal="justify" vertical="center" wrapText="1"/>
    </xf>
    <xf numFmtId="0" fontId="13" fillId="0" borderId="49" xfId="0" applyFont="1" applyBorder="1" applyAlignment="1">
      <alignment horizontal="justify" vertical="center" wrapText="1"/>
    </xf>
    <xf numFmtId="0" fontId="13" fillId="0" borderId="0"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32" xfId="0" applyFont="1" applyBorder="1" applyAlignment="1">
      <alignment horizontal="center" vertical="center" wrapText="1"/>
    </xf>
    <xf numFmtId="0" fontId="15" fillId="0" borderId="51" xfId="0" applyFont="1" applyBorder="1" applyAlignment="1">
      <alignment horizontal="left" vertical="center" wrapText="1" indent="5"/>
    </xf>
    <xf numFmtId="0" fontId="15" fillId="0" borderId="49" xfId="0" applyFont="1" applyBorder="1" applyAlignment="1">
      <alignment horizontal="left" vertical="center" wrapText="1" indent="5"/>
    </xf>
    <xf numFmtId="0" fontId="8" fillId="0" borderId="48" xfId="0" applyFont="1" applyBorder="1" applyAlignment="1">
      <alignment vertical="center" wrapText="1"/>
    </xf>
    <xf numFmtId="0" fontId="2" fillId="0" borderId="2" xfId="0" applyFont="1" applyBorder="1" applyAlignment="1">
      <alignment vertical="center" wrapText="1"/>
    </xf>
    <xf numFmtId="0" fontId="2" fillId="0" borderId="61" xfId="0" applyFont="1" applyBorder="1" applyAlignment="1">
      <alignment vertical="center" wrapText="1"/>
    </xf>
    <xf numFmtId="0" fontId="2" fillId="0" borderId="62" xfId="0" applyFont="1" applyBorder="1" applyAlignment="1">
      <alignment vertical="center" wrapText="1"/>
    </xf>
    <xf numFmtId="0" fontId="2" fillId="0" borderId="51" xfId="0" applyFont="1" applyBorder="1" applyAlignment="1">
      <alignment horizontal="left" vertical="center" wrapText="1" indent="5"/>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1" fillId="0" borderId="0" xfId="0" applyFont="1" applyAlignment="1">
      <alignment horizontal="center"/>
    </xf>
    <xf numFmtId="0" fontId="6" fillId="0" borderId="30" xfId="0" applyFont="1" applyBorder="1" applyAlignment="1">
      <alignment horizontal="center" vertical="top" wrapText="1"/>
    </xf>
    <xf numFmtId="0" fontId="6" fillId="0" borderId="31" xfId="0" applyFont="1" applyBorder="1" applyAlignment="1">
      <alignment horizontal="center" vertical="top" wrapText="1"/>
    </xf>
    <xf numFmtId="0" fontId="6" fillId="0" borderId="32" xfId="0" applyFont="1" applyBorder="1" applyAlignment="1">
      <alignment horizontal="center" vertical="top"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2" xfId="0" applyFont="1" applyBorder="1" applyAlignment="1">
      <alignment horizontal="lef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2" fillId="0" borderId="54" xfId="0" applyFont="1" applyBorder="1" applyAlignment="1">
      <alignment horizontal="left" vertical="center" wrapText="1"/>
    </xf>
    <xf numFmtId="0" fontId="2" fillId="0" borderId="35" xfId="0" applyFont="1" applyBorder="1" applyAlignment="1">
      <alignment horizontal="left" vertical="center" wrapText="1"/>
    </xf>
    <xf numFmtId="0" fontId="2" fillId="0" borderId="55" xfId="0" applyFont="1" applyBorder="1" applyAlignment="1">
      <alignment horizontal="left" vertical="center" wrapText="1"/>
    </xf>
    <xf numFmtId="0" fontId="9" fillId="0" borderId="39" xfId="0" applyFont="1" applyBorder="1" applyAlignment="1">
      <alignment horizontal="left" vertical="center" wrapText="1"/>
    </xf>
    <xf numFmtId="0" fontId="9" fillId="0" borderId="38" xfId="0" applyFont="1" applyBorder="1" applyAlignment="1">
      <alignment horizontal="left" vertical="center" wrapText="1"/>
    </xf>
    <xf numFmtId="0" fontId="9" fillId="0" borderId="40" xfId="0" applyFont="1" applyBorder="1" applyAlignment="1">
      <alignment horizontal="left" vertical="center" wrapText="1"/>
    </xf>
    <xf numFmtId="0" fontId="11" fillId="0" borderId="39" xfId="0" applyFont="1" applyBorder="1" applyAlignment="1">
      <alignment horizontal="left" vertical="center" wrapText="1"/>
    </xf>
    <xf numFmtId="0" fontId="11" fillId="0" borderId="38" xfId="0" applyFont="1" applyBorder="1" applyAlignment="1">
      <alignment horizontal="left" vertical="center" wrapText="1"/>
    </xf>
    <xf numFmtId="0" fontId="11" fillId="0" borderId="40" xfId="0" applyFont="1" applyBorder="1" applyAlignment="1">
      <alignment horizontal="left" vertical="center" wrapText="1"/>
    </xf>
    <xf numFmtId="0" fontId="12" fillId="0" borderId="39" xfId="0" applyFont="1" applyBorder="1" applyAlignment="1">
      <alignment horizontal="left" vertic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9" fillId="0" borderId="58" xfId="0" applyFont="1" applyBorder="1" applyAlignment="1">
      <alignment horizontal="left" vertical="center" wrapText="1"/>
    </xf>
    <xf numFmtId="0" fontId="9" fillId="0" borderId="36" xfId="0" applyFont="1" applyBorder="1" applyAlignment="1">
      <alignment horizontal="left" vertical="center" wrapText="1"/>
    </xf>
    <xf numFmtId="0" fontId="9" fillId="0" borderId="47" xfId="0" applyFont="1" applyBorder="1" applyAlignment="1">
      <alignment horizontal="left"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0" fillId="0" borderId="39" xfId="0" applyFont="1" applyBorder="1" applyAlignment="1">
      <alignment horizontal="left" vertical="center" wrapText="1"/>
    </xf>
    <xf numFmtId="0" fontId="8" fillId="0" borderId="52" xfId="0" applyFont="1" applyBorder="1" applyAlignment="1">
      <alignment horizontal="justify" vertical="center" wrapText="1"/>
    </xf>
    <xf numFmtId="0" fontId="8" fillId="0" borderId="50"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2" xfId="0" applyFont="1" applyBorder="1" applyAlignment="1">
      <alignment vertical="center" wrapText="1"/>
    </xf>
    <xf numFmtId="0" fontId="8" fillId="0" borderId="50" xfId="0" applyFont="1" applyBorder="1" applyAlignment="1">
      <alignment vertical="center" wrapText="1"/>
    </xf>
    <xf numFmtId="0" fontId="8" fillId="0" borderId="48" xfId="0" applyFont="1" applyBorder="1" applyAlignment="1">
      <alignment vertical="center" wrapText="1"/>
    </xf>
    <xf numFmtId="0" fontId="1" fillId="0" borderId="52"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2" borderId="19" xfId="0" applyFont="1" applyFill="1" applyBorder="1" applyAlignment="1">
      <alignment horizontal="center"/>
    </xf>
    <xf numFmtId="0" fontId="1" fillId="2" borderId="36" xfId="0" applyFont="1" applyFill="1" applyBorder="1" applyAlignment="1">
      <alignment horizontal="center"/>
    </xf>
    <xf numFmtId="0" fontId="1" fillId="2" borderId="47" xfId="0" applyFont="1" applyFill="1" applyBorder="1" applyAlignment="1">
      <alignment horizontal="center"/>
    </xf>
    <xf numFmtId="0" fontId="1" fillId="0" borderId="6" xfId="0" applyFont="1" applyBorder="1" applyAlignment="1">
      <alignment horizontal="center" wrapText="1"/>
    </xf>
    <xf numFmtId="0" fontId="1" fillId="0" borderId="35" xfId="0" applyFont="1" applyBorder="1" applyAlignment="1">
      <alignment horizontal="center" wrapText="1"/>
    </xf>
    <xf numFmtId="0" fontId="1" fillId="0" borderId="7" xfId="0" applyFont="1" applyBorder="1" applyAlignment="1">
      <alignment horizontal="center"/>
    </xf>
    <xf numFmtId="0" fontId="1" fillId="0" borderId="4" xfId="0" applyFont="1" applyBorder="1" applyAlignment="1">
      <alignment horizontal="center"/>
    </xf>
    <xf numFmtId="0" fontId="1" fillId="0" borderId="39" xfId="0" applyFont="1" applyBorder="1" applyAlignment="1">
      <alignment horizontal="center" wrapText="1"/>
    </xf>
    <xf numFmtId="0" fontId="1" fillId="0" borderId="22" xfId="0" applyFont="1" applyBorder="1" applyAlignment="1">
      <alignment horizontal="center" wrapText="1"/>
    </xf>
    <xf numFmtId="0" fontId="1" fillId="3" borderId="39" xfId="0" applyFont="1" applyFill="1" applyBorder="1" applyAlignment="1">
      <alignment horizontal="center" wrapText="1"/>
    </xf>
    <xf numFmtId="0" fontId="1" fillId="3" borderId="38" xfId="0" applyFont="1" applyFill="1" applyBorder="1" applyAlignment="1">
      <alignment horizontal="center" wrapText="1"/>
    </xf>
    <xf numFmtId="0" fontId="1" fillId="3" borderId="22" xfId="0" applyFont="1" applyFill="1" applyBorder="1" applyAlignment="1">
      <alignment horizontal="center" wrapText="1"/>
    </xf>
    <xf numFmtId="0" fontId="1" fillId="5" borderId="18" xfId="0" applyFont="1" applyFill="1" applyBorder="1" applyAlignment="1">
      <alignment horizontal="center" wrapText="1"/>
    </xf>
    <xf numFmtId="0" fontId="1" fillId="5" borderId="38" xfId="0" applyFont="1" applyFill="1" applyBorder="1" applyAlignment="1">
      <alignment horizontal="center" wrapText="1"/>
    </xf>
    <xf numFmtId="0" fontId="1" fillId="5" borderId="40" xfId="0" applyFont="1" applyFill="1" applyBorder="1" applyAlignment="1">
      <alignment horizontal="center" wrapText="1"/>
    </xf>
    <xf numFmtId="0" fontId="1" fillId="0" borderId="2" xfId="0" applyFont="1" applyBorder="1" applyAlignment="1">
      <alignment horizontal="center"/>
    </xf>
    <xf numFmtId="0" fontId="1" fillId="0" borderId="33" xfId="0" applyFont="1" applyBorder="1" applyAlignment="1">
      <alignment horizontal="center"/>
    </xf>
    <xf numFmtId="0" fontId="1" fillId="0" borderId="3" xfId="0" applyFont="1" applyBorder="1" applyAlignment="1">
      <alignment horizontal="center"/>
    </xf>
    <xf numFmtId="0" fontId="1" fillId="0" borderId="24" xfId="0" applyFont="1" applyBorder="1" applyAlignment="1">
      <alignment horizontal="center" wrapText="1"/>
    </xf>
    <xf numFmtId="0" fontId="1" fillId="0" borderId="10" xfId="0" applyFont="1" applyBorder="1" applyAlignment="1">
      <alignment horizontal="center"/>
    </xf>
    <xf numFmtId="0" fontId="1" fillId="0" borderId="20"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4" borderId="18" xfId="0" applyFont="1" applyFill="1" applyBorder="1" applyAlignment="1">
      <alignment horizontal="center" wrapText="1"/>
    </xf>
    <xf numFmtId="0" fontId="1" fillId="4" borderId="38" xfId="0" applyFont="1" applyFill="1" applyBorder="1" applyAlignment="1">
      <alignment horizontal="center" wrapText="1"/>
    </xf>
    <xf numFmtId="0" fontId="1" fillId="4" borderId="22" xfId="0" applyFont="1" applyFill="1" applyBorder="1" applyAlignment="1">
      <alignment horizont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59266</xdr:colOff>
      <xdr:row>0</xdr:row>
      <xdr:rowOff>357717</xdr:rowOff>
    </xdr:from>
    <xdr:to>
      <xdr:col>1</xdr:col>
      <xdr:colOff>1392766</xdr:colOff>
      <xdr:row>0</xdr:row>
      <xdr:rowOff>893022</xdr:rowOff>
    </xdr:to>
    <xdr:pic>
      <xdr:nvPicPr>
        <xdr:cNvPr id="2" name="image2.jpg">
          <a:extLst>
            <a:ext uri="{FF2B5EF4-FFF2-40B4-BE49-F238E27FC236}">
              <a16:creationId xmlns:a16="http://schemas.microsoft.com/office/drawing/2014/main" id="{4AE4F4BE-DDDA-421C-9DC7-BACA443122AC}"/>
            </a:ext>
          </a:extLst>
        </xdr:cNvPr>
        <xdr:cNvPicPr/>
      </xdr:nvPicPr>
      <xdr:blipFill>
        <a:blip xmlns:r="http://schemas.openxmlformats.org/officeDocument/2006/relationships" r:embed="rId1"/>
        <a:srcRect/>
        <a:stretch>
          <a:fillRect/>
        </a:stretch>
      </xdr:blipFill>
      <xdr:spPr>
        <a:xfrm>
          <a:off x="59266" y="357717"/>
          <a:ext cx="3312583" cy="535305"/>
        </a:xfrm>
        <a:prstGeom prst="rect">
          <a:avLst/>
        </a:prstGeom>
        <a:ln/>
      </xdr:spPr>
    </xdr:pic>
    <xdr:clientData/>
  </xdr:twoCellAnchor>
  <xdr:twoCellAnchor editAs="oneCell">
    <xdr:from>
      <xdr:col>4</xdr:col>
      <xdr:colOff>782108</xdr:colOff>
      <xdr:row>0</xdr:row>
      <xdr:rowOff>414867</xdr:rowOff>
    </xdr:from>
    <xdr:to>
      <xdr:col>4</xdr:col>
      <xdr:colOff>2708487</xdr:colOff>
      <xdr:row>0</xdr:row>
      <xdr:rowOff>839047</xdr:rowOff>
    </xdr:to>
    <xdr:pic>
      <xdr:nvPicPr>
        <xdr:cNvPr id="3" name="image4.png" descr="pasted-image">
          <a:extLst>
            <a:ext uri="{FF2B5EF4-FFF2-40B4-BE49-F238E27FC236}">
              <a16:creationId xmlns:a16="http://schemas.microsoft.com/office/drawing/2014/main" id="{F39490D8-0FF9-4427-8D04-BC95F4C34459}"/>
            </a:ext>
          </a:extLst>
        </xdr:cNvPr>
        <xdr:cNvPicPr/>
      </xdr:nvPicPr>
      <xdr:blipFill>
        <a:blip xmlns:r="http://schemas.openxmlformats.org/officeDocument/2006/relationships" r:embed="rId2"/>
        <a:srcRect/>
        <a:stretch>
          <a:fillRect/>
        </a:stretch>
      </xdr:blipFill>
      <xdr:spPr>
        <a:xfrm>
          <a:off x="9799108" y="414867"/>
          <a:ext cx="1926379" cy="42418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585410</xdr:colOff>
      <xdr:row>0</xdr:row>
      <xdr:rowOff>227694</xdr:rowOff>
    </xdr:from>
    <xdr:to>
      <xdr:col>4</xdr:col>
      <xdr:colOff>357497</xdr:colOff>
      <xdr:row>0</xdr:row>
      <xdr:rowOff>954013</xdr:rowOff>
    </xdr:to>
    <xdr:pic>
      <xdr:nvPicPr>
        <xdr:cNvPr id="4" name="image2.jpg">
          <a:extLst>
            <a:ext uri="{FF2B5EF4-FFF2-40B4-BE49-F238E27FC236}">
              <a16:creationId xmlns:a16="http://schemas.microsoft.com/office/drawing/2014/main" id="{A7FC5222-4467-4B29-97E9-835549CA85F3}"/>
            </a:ext>
          </a:extLst>
        </xdr:cNvPr>
        <xdr:cNvPicPr/>
      </xdr:nvPicPr>
      <xdr:blipFill>
        <a:blip xmlns:r="http://schemas.openxmlformats.org/officeDocument/2006/relationships" r:embed="rId1"/>
        <a:srcRect/>
        <a:stretch>
          <a:fillRect/>
        </a:stretch>
      </xdr:blipFill>
      <xdr:spPr>
        <a:xfrm>
          <a:off x="585410" y="227694"/>
          <a:ext cx="4071944" cy="726319"/>
        </a:xfrm>
        <a:prstGeom prst="rect">
          <a:avLst/>
        </a:prstGeom>
        <a:ln/>
      </xdr:spPr>
    </xdr:pic>
    <xdr:clientData/>
  </xdr:twoCellAnchor>
  <xdr:twoCellAnchor editAs="oneCell">
    <xdr:from>
      <xdr:col>17</xdr:col>
      <xdr:colOff>86178</xdr:colOff>
      <xdr:row>0</xdr:row>
      <xdr:rowOff>325060</xdr:rowOff>
    </xdr:from>
    <xdr:to>
      <xdr:col>18</xdr:col>
      <xdr:colOff>1397059</xdr:colOff>
      <xdr:row>0</xdr:row>
      <xdr:rowOff>1020536</xdr:rowOff>
    </xdr:to>
    <xdr:pic>
      <xdr:nvPicPr>
        <xdr:cNvPr id="5" name="image4.png" descr="pasted-image">
          <a:extLst>
            <a:ext uri="{FF2B5EF4-FFF2-40B4-BE49-F238E27FC236}">
              <a16:creationId xmlns:a16="http://schemas.microsoft.com/office/drawing/2014/main" id="{91B6FA87-91FB-41E6-9EE6-69766735D1A9}"/>
            </a:ext>
          </a:extLst>
        </xdr:cNvPr>
        <xdr:cNvPicPr/>
      </xdr:nvPicPr>
      <xdr:blipFill>
        <a:blip xmlns:r="http://schemas.openxmlformats.org/officeDocument/2006/relationships" r:embed="rId2"/>
        <a:srcRect/>
        <a:stretch>
          <a:fillRect/>
        </a:stretch>
      </xdr:blipFill>
      <xdr:spPr>
        <a:xfrm>
          <a:off x="13979071" y="325060"/>
          <a:ext cx="2916524" cy="695476"/>
        </a:xfrm>
        <a:prstGeom prst="rect">
          <a:avLst/>
        </a:prstGeom>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zoomScale="90" zoomScaleNormal="90" zoomScaleSheetLayoutView="40" workbookViewId="0">
      <selection activeCell="B5" sqref="B5:C5"/>
    </sheetView>
  </sheetViews>
  <sheetFormatPr baseColWidth="10" defaultColWidth="9.140625" defaultRowHeight="18.75"/>
  <cols>
    <col min="1" max="1" width="29.7109375" style="2" customWidth="1"/>
    <col min="2" max="2" width="47.7109375" style="2" customWidth="1"/>
    <col min="3" max="3" width="9.140625" style="2" customWidth="1"/>
    <col min="4" max="4" width="48.5703125" style="2" customWidth="1"/>
    <col min="5" max="5" width="43.140625" style="2" customWidth="1"/>
    <col min="6" max="8" width="15.5703125" style="2" customWidth="1"/>
    <col min="9" max="9" width="4.140625" style="2" customWidth="1"/>
    <col min="10" max="10" width="13.42578125" style="2" customWidth="1"/>
    <col min="11" max="11" width="22.140625" style="2" customWidth="1"/>
    <col min="12" max="12" width="33.5703125" style="2" customWidth="1"/>
    <col min="13" max="13" width="27.140625" style="2" customWidth="1"/>
    <col min="14" max="14" width="4.140625" style="2" customWidth="1"/>
    <col min="15" max="16384" width="9.140625" style="2"/>
  </cols>
  <sheetData>
    <row r="1" spans="1:14" ht="94.5" customHeight="1" thickBot="1">
      <c r="A1" s="110" t="s">
        <v>109</v>
      </c>
      <c r="B1" s="110"/>
      <c r="C1" s="110"/>
      <c r="D1" s="110"/>
      <c r="E1" s="110"/>
      <c r="F1" s="1"/>
      <c r="G1" s="1"/>
      <c r="H1" s="1"/>
      <c r="I1" s="1"/>
      <c r="J1" s="1"/>
      <c r="K1" s="1"/>
      <c r="L1" s="1"/>
      <c r="M1" s="1"/>
      <c r="N1" s="1"/>
    </row>
    <row r="2" spans="1:14" ht="93" customHeight="1" thickBot="1">
      <c r="A2" s="107" t="s">
        <v>110</v>
      </c>
      <c r="B2" s="108"/>
      <c r="C2" s="108"/>
      <c r="D2" s="108"/>
      <c r="E2" s="109"/>
      <c r="F2" s="3"/>
    </row>
    <row r="3" spans="1:14" s="85" customFormat="1" ht="21.75" thickBot="1">
      <c r="A3" s="111" t="s">
        <v>104</v>
      </c>
      <c r="B3" s="112"/>
      <c r="C3" s="112"/>
      <c r="D3" s="112"/>
      <c r="E3" s="113"/>
      <c r="F3" s="84"/>
    </row>
    <row r="4" spans="1:14" ht="19.5" thickBot="1">
      <c r="A4" s="5" t="s">
        <v>108</v>
      </c>
      <c r="B4" s="117" t="s">
        <v>105</v>
      </c>
      <c r="C4" s="118"/>
      <c r="D4" s="6" t="s">
        <v>106</v>
      </c>
      <c r="E4" s="6" t="s">
        <v>107</v>
      </c>
    </row>
    <row r="5" spans="1:14" ht="244.5" thickBot="1">
      <c r="A5" s="103" t="s">
        <v>34</v>
      </c>
      <c r="B5" s="119" t="s">
        <v>35</v>
      </c>
      <c r="C5" s="120"/>
      <c r="D5" s="4" t="s">
        <v>36</v>
      </c>
      <c r="E5" s="4" t="s">
        <v>43</v>
      </c>
    </row>
    <row r="6" spans="1:14" ht="225.75" thickBot="1">
      <c r="A6" s="104" t="s">
        <v>25</v>
      </c>
      <c r="B6" s="119" t="s">
        <v>38</v>
      </c>
      <c r="C6" s="120"/>
      <c r="D6" s="4" t="s">
        <v>39</v>
      </c>
      <c r="E6" s="4" t="s">
        <v>40</v>
      </c>
      <c r="F6" s="3"/>
    </row>
    <row r="7" spans="1:14" ht="188.25" thickBot="1">
      <c r="A7" s="105" t="s">
        <v>26</v>
      </c>
      <c r="B7" s="119" t="s">
        <v>41</v>
      </c>
      <c r="C7" s="120"/>
      <c r="D7" s="4" t="s">
        <v>42</v>
      </c>
      <c r="E7" s="4" t="s">
        <v>44</v>
      </c>
    </row>
    <row r="8" spans="1:14" s="85" customFormat="1" ht="21.75" thickBot="1">
      <c r="A8" s="111" t="s">
        <v>47</v>
      </c>
      <c r="B8" s="112"/>
      <c r="C8" s="112"/>
      <c r="D8" s="112"/>
      <c r="E8" s="113"/>
      <c r="F8" s="84"/>
    </row>
    <row r="9" spans="1:14" ht="30" customHeight="1" thickBot="1">
      <c r="A9" s="114" t="s">
        <v>48</v>
      </c>
      <c r="B9" s="115"/>
      <c r="C9" s="115"/>
      <c r="D9" s="115"/>
      <c r="E9" s="116"/>
    </row>
    <row r="10" spans="1:14" s="92" customFormat="1" ht="43.5" customHeight="1">
      <c r="A10" s="93" t="s">
        <v>45</v>
      </c>
      <c r="B10" s="123" t="s">
        <v>49</v>
      </c>
      <c r="C10" s="124"/>
      <c r="D10" s="124"/>
      <c r="E10" s="125"/>
    </row>
    <row r="11" spans="1:14" s="92" customFormat="1">
      <c r="A11" s="121" t="s">
        <v>46</v>
      </c>
      <c r="B11" s="126" t="s">
        <v>53</v>
      </c>
      <c r="C11" s="127"/>
      <c r="D11" s="127"/>
      <c r="E11" s="128"/>
    </row>
    <row r="12" spans="1:14" s="92" customFormat="1">
      <c r="A12" s="121"/>
      <c r="B12" s="126" t="s">
        <v>54</v>
      </c>
      <c r="C12" s="127"/>
      <c r="D12" s="127"/>
      <c r="E12" s="128"/>
    </row>
    <row r="13" spans="1:14" s="92" customFormat="1">
      <c r="A13" s="121"/>
      <c r="B13" s="126" t="s">
        <v>55</v>
      </c>
      <c r="C13" s="127"/>
      <c r="D13" s="127"/>
      <c r="E13" s="128"/>
    </row>
    <row r="14" spans="1:14" s="92" customFormat="1">
      <c r="A14" s="121"/>
      <c r="B14" s="126" t="s">
        <v>56</v>
      </c>
      <c r="C14" s="127"/>
      <c r="D14" s="127"/>
      <c r="E14" s="128"/>
    </row>
    <row r="15" spans="1:14" s="92" customFormat="1">
      <c r="A15" s="121"/>
      <c r="B15" s="126" t="s">
        <v>57</v>
      </c>
      <c r="C15" s="127"/>
      <c r="D15" s="127"/>
      <c r="E15" s="128"/>
    </row>
    <row r="16" spans="1:14" s="92" customFormat="1">
      <c r="A16" s="121"/>
      <c r="B16" s="126" t="s">
        <v>58</v>
      </c>
      <c r="C16" s="127"/>
      <c r="D16" s="127"/>
      <c r="E16" s="128"/>
    </row>
    <row r="17" spans="1:5" s="92" customFormat="1">
      <c r="A17" s="94" t="s">
        <v>50</v>
      </c>
      <c r="B17" s="129" t="s">
        <v>59</v>
      </c>
      <c r="C17" s="130"/>
      <c r="D17" s="130"/>
      <c r="E17" s="131"/>
    </row>
    <row r="18" spans="1:5" s="92" customFormat="1" ht="150" customHeight="1">
      <c r="A18" s="121" t="s">
        <v>51</v>
      </c>
      <c r="B18" s="132" t="s">
        <v>60</v>
      </c>
      <c r="C18" s="133"/>
      <c r="D18" s="133"/>
      <c r="E18" s="134"/>
    </row>
    <row r="19" spans="1:5" s="92" customFormat="1" ht="179.25" customHeight="1">
      <c r="A19" s="121"/>
      <c r="B19" s="132" t="s">
        <v>61</v>
      </c>
      <c r="C19" s="133"/>
      <c r="D19" s="133"/>
      <c r="E19" s="134"/>
    </row>
    <row r="20" spans="1:5" s="92" customFormat="1">
      <c r="A20" s="121" t="s">
        <v>52</v>
      </c>
      <c r="B20" s="126" t="s">
        <v>62</v>
      </c>
      <c r="C20" s="127"/>
      <c r="D20" s="127"/>
      <c r="E20" s="128"/>
    </row>
    <row r="21" spans="1:5" s="92" customFormat="1">
      <c r="A21" s="121"/>
      <c r="B21" s="126" t="s">
        <v>63</v>
      </c>
      <c r="C21" s="127"/>
      <c r="D21" s="127"/>
      <c r="E21" s="128"/>
    </row>
    <row r="22" spans="1:5" s="92" customFormat="1" ht="19.5" thickBot="1">
      <c r="A22" s="122"/>
      <c r="B22" s="135" t="s">
        <v>64</v>
      </c>
      <c r="C22" s="136"/>
      <c r="D22" s="136"/>
      <c r="E22" s="137"/>
    </row>
    <row r="23" spans="1:5" ht="19.5" customHeight="1" thickBot="1">
      <c r="A23" s="138" t="s">
        <v>37</v>
      </c>
      <c r="B23" s="139"/>
      <c r="C23" s="139"/>
      <c r="D23" s="139"/>
      <c r="E23" s="140"/>
    </row>
    <row r="24" spans="1:5" ht="66.75" customHeight="1">
      <c r="A24" s="93" t="s">
        <v>45</v>
      </c>
      <c r="B24" s="123" t="s">
        <v>65</v>
      </c>
      <c r="C24" s="124"/>
      <c r="D24" s="124"/>
      <c r="E24" s="125"/>
    </row>
    <row r="25" spans="1:5" ht="39.75" customHeight="1">
      <c r="A25" s="121" t="s">
        <v>46</v>
      </c>
      <c r="B25" s="126" t="s">
        <v>66</v>
      </c>
      <c r="C25" s="127"/>
      <c r="D25" s="127"/>
      <c r="E25" s="128"/>
    </row>
    <row r="26" spans="1:5">
      <c r="A26" s="121"/>
      <c r="B26" s="141" t="s">
        <v>103</v>
      </c>
      <c r="C26" s="127"/>
      <c r="D26" s="127"/>
      <c r="E26" s="128"/>
    </row>
    <row r="27" spans="1:5">
      <c r="A27" s="121"/>
      <c r="B27" s="126" t="s">
        <v>57</v>
      </c>
      <c r="C27" s="127"/>
      <c r="D27" s="127"/>
      <c r="E27" s="128"/>
    </row>
    <row r="28" spans="1:5">
      <c r="A28" s="121"/>
      <c r="B28" s="126" t="s">
        <v>67</v>
      </c>
      <c r="C28" s="127"/>
      <c r="D28" s="127"/>
      <c r="E28" s="128"/>
    </row>
    <row r="29" spans="1:5">
      <c r="A29" s="121"/>
      <c r="B29" s="126" t="s">
        <v>58</v>
      </c>
      <c r="C29" s="127"/>
      <c r="D29" s="127"/>
      <c r="E29" s="128"/>
    </row>
    <row r="30" spans="1:5">
      <c r="A30" s="94" t="s">
        <v>50</v>
      </c>
      <c r="B30" s="129" t="s">
        <v>68</v>
      </c>
      <c r="C30" s="130"/>
      <c r="D30" s="130"/>
      <c r="E30" s="131"/>
    </row>
    <row r="31" spans="1:5" ht="66" customHeight="1">
      <c r="A31" s="94" t="s">
        <v>51</v>
      </c>
      <c r="B31" s="129" t="s">
        <v>69</v>
      </c>
      <c r="C31" s="130"/>
      <c r="D31" s="130"/>
      <c r="E31" s="131"/>
    </row>
    <row r="32" spans="1:5">
      <c r="A32" s="121" t="s">
        <v>52</v>
      </c>
      <c r="B32" s="126" t="s">
        <v>70</v>
      </c>
      <c r="C32" s="127"/>
      <c r="D32" s="127"/>
      <c r="E32" s="128"/>
    </row>
    <row r="33" spans="1:5" ht="19.5" thickBot="1">
      <c r="A33" s="122"/>
      <c r="B33" s="135" t="s">
        <v>71</v>
      </c>
      <c r="C33" s="136"/>
      <c r="D33" s="136"/>
      <c r="E33" s="137"/>
    </row>
    <row r="34" spans="1:5" ht="19.5" customHeight="1" thickBot="1">
      <c r="A34" s="138" t="s">
        <v>72</v>
      </c>
      <c r="B34" s="139"/>
      <c r="C34" s="139"/>
      <c r="D34" s="139"/>
      <c r="E34" s="140"/>
    </row>
    <row r="35" spans="1:5" ht="57" thickBot="1">
      <c r="A35" s="86" t="s">
        <v>73</v>
      </c>
      <c r="B35" s="87" t="s">
        <v>75</v>
      </c>
      <c r="C35" s="148" t="s">
        <v>74</v>
      </c>
      <c r="D35" s="98" t="s">
        <v>88</v>
      </c>
      <c r="E35" s="99" t="s">
        <v>89</v>
      </c>
    </row>
    <row r="36" spans="1:5" ht="56.25">
      <c r="A36" s="142" t="s">
        <v>46</v>
      </c>
      <c r="B36" s="88" t="s">
        <v>76</v>
      </c>
      <c r="C36" s="149"/>
      <c r="D36" s="145" t="s">
        <v>90</v>
      </c>
      <c r="E36" s="106" t="s">
        <v>94</v>
      </c>
    </row>
    <row r="37" spans="1:5" ht="37.5">
      <c r="A37" s="143"/>
      <c r="B37" s="88" t="s">
        <v>77</v>
      </c>
      <c r="C37" s="149"/>
      <c r="D37" s="146"/>
      <c r="E37" s="100" t="s">
        <v>95</v>
      </c>
    </row>
    <row r="38" spans="1:5" ht="36">
      <c r="A38" s="143"/>
      <c r="B38" s="88" t="s">
        <v>78</v>
      </c>
      <c r="C38" s="149"/>
      <c r="D38" s="146"/>
      <c r="E38" s="106" t="s">
        <v>96</v>
      </c>
    </row>
    <row r="39" spans="1:5" ht="57" thickBot="1">
      <c r="A39" s="143"/>
      <c r="B39" s="88" t="s">
        <v>79</v>
      </c>
      <c r="C39" s="149"/>
      <c r="D39" s="147"/>
      <c r="E39" s="101" t="s">
        <v>97</v>
      </c>
    </row>
    <row r="40" spans="1:5" ht="93.75">
      <c r="A40" s="143"/>
      <c r="B40" s="88" t="s">
        <v>57</v>
      </c>
      <c r="C40" s="149"/>
      <c r="D40" s="145" t="s">
        <v>91</v>
      </c>
      <c r="E40" s="100" t="s">
        <v>98</v>
      </c>
    </row>
    <row r="41" spans="1:5" ht="132" thickBot="1">
      <c r="A41" s="144"/>
      <c r="B41" s="89" t="s">
        <v>58</v>
      </c>
      <c r="C41" s="149"/>
      <c r="D41" s="147"/>
      <c r="E41" s="101" t="s">
        <v>99</v>
      </c>
    </row>
    <row r="42" spans="1:5" ht="57" thickBot="1">
      <c r="A42" s="86" t="s">
        <v>50</v>
      </c>
      <c r="B42" s="87" t="s">
        <v>80</v>
      </c>
      <c r="C42" s="149"/>
      <c r="D42" s="102" t="s">
        <v>92</v>
      </c>
      <c r="E42" s="101" t="s">
        <v>100</v>
      </c>
    </row>
    <row r="43" spans="1:5" ht="300">
      <c r="A43" s="142" t="s">
        <v>51</v>
      </c>
      <c r="B43" s="90" t="s">
        <v>81</v>
      </c>
      <c r="C43" s="149"/>
      <c r="D43" s="145" t="s">
        <v>93</v>
      </c>
      <c r="E43" s="100" t="s">
        <v>101</v>
      </c>
    </row>
    <row r="44" spans="1:5" ht="94.5" thickBot="1">
      <c r="A44" s="144"/>
      <c r="B44" s="91" t="s">
        <v>82</v>
      </c>
      <c r="C44" s="150"/>
      <c r="D44" s="147"/>
      <c r="E44" s="101" t="s">
        <v>102</v>
      </c>
    </row>
    <row r="45" spans="1:5" ht="36">
      <c r="A45" s="142" t="s">
        <v>52</v>
      </c>
      <c r="B45" s="95" t="s">
        <v>83</v>
      </c>
      <c r="C45" s="97"/>
    </row>
    <row r="46" spans="1:5" ht="36">
      <c r="A46" s="143"/>
      <c r="B46" s="95" t="s">
        <v>84</v>
      </c>
      <c r="C46" s="97"/>
    </row>
    <row r="47" spans="1:5" ht="54">
      <c r="A47" s="143"/>
      <c r="B47" s="95" t="s">
        <v>85</v>
      </c>
      <c r="C47" s="97"/>
    </row>
    <row r="48" spans="1:5" ht="36">
      <c r="A48" s="143"/>
      <c r="B48" s="95" t="s">
        <v>86</v>
      </c>
      <c r="C48" s="97"/>
    </row>
    <row r="49" spans="1:3" ht="19.5" thickBot="1">
      <c r="A49" s="144"/>
      <c r="B49" s="96" t="s">
        <v>87</v>
      </c>
      <c r="C49" s="97"/>
    </row>
  </sheetData>
  <mergeCells count="46">
    <mergeCell ref="A36:A41"/>
    <mergeCell ref="A43:A44"/>
    <mergeCell ref="A45:A49"/>
    <mergeCell ref="A34:E34"/>
    <mergeCell ref="D36:D39"/>
    <mergeCell ref="D40:D41"/>
    <mergeCell ref="D43:D44"/>
    <mergeCell ref="C35:C44"/>
    <mergeCell ref="A25:A29"/>
    <mergeCell ref="A32:A33"/>
    <mergeCell ref="B24:E24"/>
    <mergeCell ref="A23:E23"/>
    <mergeCell ref="B25:E25"/>
    <mergeCell ref="B26:E26"/>
    <mergeCell ref="B27:E27"/>
    <mergeCell ref="B28:E28"/>
    <mergeCell ref="B29:E29"/>
    <mergeCell ref="B30:E30"/>
    <mergeCell ref="B31:E31"/>
    <mergeCell ref="B32:E32"/>
    <mergeCell ref="B33:E33"/>
    <mergeCell ref="A11:A16"/>
    <mergeCell ref="A18:A19"/>
    <mergeCell ref="A20:A22"/>
    <mergeCell ref="B10:E10"/>
    <mergeCell ref="B11:E11"/>
    <mergeCell ref="B12:E12"/>
    <mergeCell ref="B13:E13"/>
    <mergeCell ref="B14:E14"/>
    <mergeCell ref="B15:E15"/>
    <mergeCell ref="B16:E16"/>
    <mergeCell ref="B17:E17"/>
    <mergeCell ref="B18:E18"/>
    <mergeCell ref="B19:E19"/>
    <mergeCell ref="B20:E20"/>
    <mergeCell ref="B21:E21"/>
    <mergeCell ref="B22:E22"/>
    <mergeCell ref="A2:E2"/>
    <mergeCell ref="A1:E1"/>
    <mergeCell ref="A3:E3"/>
    <mergeCell ref="A8:E8"/>
    <mergeCell ref="A9:E9"/>
    <mergeCell ref="B4:C4"/>
    <mergeCell ref="B5:C5"/>
    <mergeCell ref="B6:C6"/>
    <mergeCell ref="B7:C7"/>
  </mergeCells>
  <pageMargins left="0.7" right="0.7" top="0.75" bottom="0.75" header="0.3" footer="0.3"/>
  <pageSetup paperSize="9" scale="49" orientation="portrait" r:id="rId1"/>
  <rowBreaks count="2" manualBreakCount="2">
    <brk id="7" max="16383" man="1"/>
    <brk id="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5"/>
  <sheetViews>
    <sheetView view="pageBreakPreview" zoomScale="70" zoomScaleNormal="70" zoomScaleSheetLayoutView="70" workbookViewId="0">
      <pane xSplit="3" ySplit="3" topLeftCell="L4" activePane="bottomRight" state="frozen"/>
      <selection pane="topRight" activeCell="D1" sqref="D1"/>
      <selection pane="bottomLeft" activeCell="A4" sqref="A4"/>
      <selection pane="bottomRight" activeCell="L28" sqref="L28"/>
    </sheetView>
  </sheetViews>
  <sheetFormatPr baseColWidth="10" defaultColWidth="9.140625" defaultRowHeight="15"/>
  <cols>
    <col min="1" max="1" width="15.5703125" bestFit="1" customWidth="1"/>
    <col min="2" max="2" width="16.28515625" bestFit="1" customWidth="1"/>
    <col min="3" max="4" width="16.28515625" customWidth="1"/>
    <col min="5" max="5" width="10" bestFit="1" customWidth="1"/>
    <col min="6" max="6" width="9.7109375" customWidth="1"/>
    <col min="7" max="7" width="10" bestFit="1" customWidth="1"/>
    <col min="8" max="8" width="10" style="75" bestFit="1" customWidth="1"/>
    <col min="9" max="11" width="10" bestFit="1" customWidth="1"/>
    <col min="12" max="12" width="10" style="75" bestFit="1" customWidth="1"/>
    <col min="13" max="15" width="10" bestFit="1" customWidth="1"/>
    <col min="16" max="16" width="10" style="75" bestFit="1" customWidth="1"/>
    <col min="17" max="17" width="24.140625" bestFit="1" customWidth="1"/>
    <col min="18" max="18" width="24.140625" customWidth="1"/>
    <col min="19" max="19" width="25.7109375" bestFit="1" customWidth="1"/>
    <col min="20" max="20" width="4.140625" customWidth="1"/>
    <col min="21" max="21" width="13.42578125" customWidth="1"/>
    <col min="22" max="22" width="22.140625" customWidth="1"/>
    <col min="23" max="23" width="33.5703125" customWidth="1"/>
    <col min="24" max="24" width="27.140625" customWidth="1"/>
    <col min="25" max="25" width="4.140625" customWidth="1"/>
  </cols>
  <sheetData>
    <row r="1" spans="1:25" s="2" customFormat="1" ht="94.5" customHeight="1" thickBot="1">
      <c r="A1" s="157" t="s">
        <v>0</v>
      </c>
      <c r="B1" s="157"/>
      <c r="C1" s="157"/>
      <c r="D1" s="157"/>
      <c r="E1" s="157"/>
      <c r="F1" s="157"/>
      <c r="G1" s="157"/>
      <c r="H1" s="157"/>
      <c r="I1" s="157"/>
      <c r="J1" s="157"/>
      <c r="K1" s="157"/>
      <c r="L1" s="157"/>
      <c r="M1" s="157"/>
      <c r="N1" s="157"/>
      <c r="O1" s="157"/>
      <c r="P1" s="157"/>
      <c r="Q1" s="157"/>
      <c r="R1" s="157"/>
      <c r="S1" s="157"/>
      <c r="T1" s="1"/>
      <c r="U1" s="1"/>
      <c r="V1" s="1"/>
      <c r="W1" s="1"/>
      <c r="X1" s="1"/>
      <c r="Y1" s="1"/>
    </row>
    <row r="2" spans="1:25" ht="46.15" customHeight="1">
      <c r="A2" s="166" t="s">
        <v>17</v>
      </c>
      <c r="B2" s="166" t="s">
        <v>16</v>
      </c>
      <c r="C2" s="172" t="s">
        <v>18</v>
      </c>
      <c r="D2" s="156" t="s">
        <v>22</v>
      </c>
      <c r="E2" s="154" t="s">
        <v>27</v>
      </c>
      <c r="F2" s="169"/>
      <c r="G2" s="169"/>
      <c r="H2" s="169"/>
      <c r="I2" s="169"/>
      <c r="J2" s="169"/>
      <c r="K2" s="169"/>
      <c r="L2" s="169"/>
      <c r="M2" s="169"/>
      <c r="N2" s="170"/>
      <c r="O2" s="171"/>
      <c r="P2" s="171"/>
      <c r="Q2" s="154" t="s">
        <v>28</v>
      </c>
      <c r="R2" s="155"/>
      <c r="S2" s="156"/>
    </row>
    <row r="3" spans="1:25" ht="41.25" customHeight="1">
      <c r="A3" s="167"/>
      <c r="B3" s="167"/>
      <c r="C3" s="173"/>
      <c r="D3" s="174"/>
      <c r="E3" s="160" t="s">
        <v>24</v>
      </c>
      <c r="F3" s="161"/>
      <c r="G3" s="161"/>
      <c r="H3" s="162"/>
      <c r="I3" s="175" t="s">
        <v>25</v>
      </c>
      <c r="J3" s="176"/>
      <c r="K3" s="176"/>
      <c r="L3" s="177"/>
      <c r="M3" s="163" t="s">
        <v>26</v>
      </c>
      <c r="N3" s="164"/>
      <c r="O3" s="164"/>
      <c r="P3" s="165"/>
      <c r="Q3" s="158" t="s">
        <v>29</v>
      </c>
      <c r="R3" s="159"/>
      <c r="S3" s="19" t="s">
        <v>30</v>
      </c>
    </row>
    <row r="4" spans="1:25" ht="35.25" customHeight="1" thickBot="1">
      <c r="A4" s="168"/>
      <c r="B4" s="168"/>
      <c r="C4" s="20" t="s">
        <v>19</v>
      </c>
      <c r="D4" s="21" t="s">
        <v>23</v>
      </c>
      <c r="E4" s="35" t="s">
        <v>1</v>
      </c>
      <c r="F4" s="36" t="s">
        <v>2</v>
      </c>
      <c r="G4" s="36" t="s">
        <v>3</v>
      </c>
      <c r="H4" s="36" t="s">
        <v>10</v>
      </c>
      <c r="I4" s="45" t="s">
        <v>4</v>
      </c>
      <c r="J4" s="45" t="s">
        <v>5</v>
      </c>
      <c r="K4" s="45" t="s">
        <v>6</v>
      </c>
      <c r="L4" s="45" t="s">
        <v>10</v>
      </c>
      <c r="M4" s="50" t="s">
        <v>7</v>
      </c>
      <c r="N4" s="51" t="s">
        <v>8</v>
      </c>
      <c r="O4" s="51" t="s">
        <v>9</v>
      </c>
      <c r="P4" s="50" t="s">
        <v>10</v>
      </c>
      <c r="Q4" s="25" t="s">
        <v>31</v>
      </c>
      <c r="R4" s="26" t="s">
        <v>32</v>
      </c>
      <c r="S4" s="27" t="s">
        <v>33</v>
      </c>
    </row>
    <row r="5" spans="1:25" ht="18.75">
      <c r="A5" s="7" t="s">
        <v>12</v>
      </c>
      <c r="B5" s="8" t="s">
        <v>13</v>
      </c>
      <c r="C5" s="8" t="s">
        <v>20</v>
      </c>
      <c r="D5" s="10">
        <v>14</v>
      </c>
      <c r="E5" s="37" t="s">
        <v>11</v>
      </c>
      <c r="F5" s="38" t="s">
        <v>11</v>
      </c>
      <c r="G5" s="38" t="s">
        <v>11</v>
      </c>
      <c r="H5" s="72">
        <f>COUNTA(E5:G5)</f>
        <v>3</v>
      </c>
      <c r="I5" s="46" t="s">
        <v>11</v>
      </c>
      <c r="J5" s="46" t="s">
        <v>11</v>
      </c>
      <c r="K5" s="46" t="s">
        <v>11</v>
      </c>
      <c r="L5" s="76">
        <f>COUNTA(I5:K5)</f>
        <v>3</v>
      </c>
      <c r="M5" s="52" t="s">
        <v>11</v>
      </c>
      <c r="N5" s="53"/>
      <c r="O5" s="54" t="s">
        <v>11</v>
      </c>
      <c r="P5" s="80">
        <f>COUNTA(M5:O5)</f>
        <v>2</v>
      </c>
      <c r="Q5" s="8">
        <v>50</v>
      </c>
      <c r="R5" s="28"/>
      <c r="S5" s="9">
        <v>100</v>
      </c>
    </row>
    <row r="6" spans="1:25" ht="18.75">
      <c r="A6" s="11"/>
      <c r="B6" s="12" t="s">
        <v>14</v>
      </c>
      <c r="C6" s="12" t="s">
        <v>21</v>
      </c>
      <c r="D6" s="14">
        <v>15</v>
      </c>
      <c r="E6" s="39"/>
      <c r="F6" s="40" t="s">
        <v>11</v>
      </c>
      <c r="G6" s="40" t="s">
        <v>11</v>
      </c>
      <c r="H6" s="72">
        <f t="shared" ref="H6:H34" si="0">COUNTA(E6:G6)</f>
        <v>2</v>
      </c>
      <c r="I6" s="47" t="s">
        <v>11</v>
      </c>
      <c r="J6" s="47"/>
      <c r="K6" s="47" t="s">
        <v>11</v>
      </c>
      <c r="L6" s="77">
        <f t="shared" ref="L6:L34" si="1">COUNTA(I6:K6)</f>
        <v>2</v>
      </c>
      <c r="M6" s="55"/>
      <c r="N6" s="56"/>
      <c r="O6" s="57" t="s">
        <v>11</v>
      </c>
      <c r="P6" s="81">
        <f t="shared" ref="P6:P34" si="2">COUNTA(M6:O6)</f>
        <v>1</v>
      </c>
      <c r="Q6" s="12"/>
      <c r="R6" s="29">
        <v>4.1666666666666666E-3</v>
      </c>
      <c r="S6" s="13">
        <v>120</v>
      </c>
    </row>
    <row r="7" spans="1:25" ht="18.75">
      <c r="A7" s="11"/>
      <c r="B7" s="12"/>
      <c r="C7" s="12"/>
      <c r="D7" s="14"/>
      <c r="E7" s="39"/>
      <c r="F7" s="40"/>
      <c r="G7" s="40"/>
      <c r="H7" s="72">
        <f t="shared" si="0"/>
        <v>0</v>
      </c>
      <c r="I7" s="47"/>
      <c r="J7" s="47"/>
      <c r="K7" s="47"/>
      <c r="L7" s="77">
        <f t="shared" si="1"/>
        <v>0</v>
      </c>
      <c r="M7" s="55"/>
      <c r="N7" s="56"/>
      <c r="O7" s="57"/>
      <c r="P7" s="81">
        <f t="shared" si="2"/>
        <v>0</v>
      </c>
      <c r="Q7" s="12"/>
      <c r="R7" s="29"/>
      <c r="S7" s="13"/>
    </row>
    <row r="8" spans="1:25" ht="18.75">
      <c r="A8" s="11"/>
      <c r="B8" s="12"/>
      <c r="C8" s="12"/>
      <c r="D8" s="14"/>
      <c r="E8" s="39"/>
      <c r="F8" s="40"/>
      <c r="G8" s="40"/>
      <c r="H8" s="72">
        <f t="shared" si="0"/>
        <v>0</v>
      </c>
      <c r="I8" s="47"/>
      <c r="J8" s="47"/>
      <c r="K8" s="47"/>
      <c r="L8" s="77">
        <f t="shared" si="1"/>
        <v>0</v>
      </c>
      <c r="M8" s="55"/>
      <c r="N8" s="56"/>
      <c r="O8" s="57"/>
      <c r="P8" s="81">
        <f t="shared" si="2"/>
        <v>0</v>
      </c>
      <c r="Q8" s="12"/>
      <c r="R8" s="29"/>
      <c r="S8" s="13"/>
    </row>
    <row r="9" spans="1:25" ht="18.75">
      <c r="A9" s="11"/>
      <c r="B9" s="12"/>
      <c r="C9" s="12"/>
      <c r="D9" s="14"/>
      <c r="E9" s="39"/>
      <c r="F9" s="40"/>
      <c r="G9" s="40"/>
      <c r="H9" s="72">
        <f t="shared" si="0"/>
        <v>0</v>
      </c>
      <c r="I9" s="47"/>
      <c r="J9" s="47"/>
      <c r="K9" s="47"/>
      <c r="L9" s="77">
        <f t="shared" si="1"/>
        <v>0</v>
      </c>
      <c r="M9" s="55"/>
      <c r="N9" s="56"/>
      <c r="O9" s="57"/>
      <c r="P9" s="81">
        <f t="shared" si="2"/>
        <v>0</v>
      </c>
      <c r="Q9" s="12"/>
      <c r="R9" s="29"/>
      <c r="S9" s="13"/>
    </row>
    <row r="10" spans="1:25" ht="18.75">
      <c r="A10" s="11"/>
      <c r="B10" s="12"/>
      <c r="C10" s="12"/>
      <c r="D10" s="14"/>
      <c r="E10" s="39"/>
      <c r="F10" s="40"/>
      <c r="G10" s="40"/>
      <c r="H10" s="72">
        <f t="shared" si="0"/>
        <v>0</v>
      </c>
      <c r="I10" s="47"/>
      <c r="J10" s="47"/>
      <c r="K10" s="47"/>
      <c r="L10" s="77">
        <f t="shared" si="1"/>
        <v>0</v>
      </c>
      <c r="M10" s="55"/>
      <c r="N10" s="56"/>
      <c r="O10" s="57"/>
      <c r="P10" s="81">
        <f t="shared" si="2"/>
        <v>0</v>
      </c>
      <c r="Q10" s="12"/>
      <c r="R10" s="29"/>
      <c r="S10" s="13"/>
    </row>
    <row r="11" spans="1:25" ht="18.75">
      <c r="A11" s="11"/>
      <c r="B11" s="12"/>
      <c r="C11" s="12"/>
      <c r="D11" s="14"/>
      <c r="E11" s="39"/>
      <c r="F11" s="40"/>
      <c r="G11" s="40"/>
      <c r="H11" s="72">
        <f t="shared" si="0"/>
        <v>0</v>
      </c>
      <c r="I11" s="47"/>
      <c r="J11" s="47"/>
      <c r="K11" s="47"/>
      <c r="L11" s="77">
        <f t="shared" si="1"/>
        <v>0</v>
      </c>
      <c r="M11" s="55"/>
      <c r="N11" s="56"/>
      <c r="O11" s="57"/>
      <c r="P11" s="81">
        <f t="shared" si="2"/>
        <v>0</v>
      </c>
      <c r="Q11" s="12"/>
      <c r="R11" s="29"/>
      <c r="S11" s="13"/>
    </row>
    <row r="12" spans="1:25" ht="18.75">
      <c r="A12" s="11"/>
      <c r="B12" s="12"/>
      <c r="C12" s="12"/>
      <c r="D12" s="14"/>
      <c r="E12" s="39"/>
      <c r="F12" s="40"/>
      <c r="G12" s="40"/>
      <c r="H12" s="72">
        <f t="shared" si="0"/>
        <v>0</v>
      </c>
      <c r="I12" s="47"/>
      <c r="J12" s="47"/>
      <c r="K12" s="47"/>
      <c r="L12" s="77">
        <f t="shared" si="1"/>
        <v>0</v>
      </c>
      <c r="M12" s="55"/>
      <c r="N12" s="56"/>
      <c r="O12" s="57"/>
      <c r="P12" s="81">
        <f t="shared" si="2"/>
        <v>0</v>
      </c>
      <c r="Q12" s="12"/>
      <c r="R12" s="29"/>
      <c r="S12" s="13"/>
    </row>
    <row r="13" spans="1:25" ht="18.75">
      <c r="A13" s="11"/>
      <c r="B13" s="12"/>
      <c r="C13" s="12"/>
      <c r="D13" s="14"/>
      <c r="E13" s="39"/>
      <c r="F13" s="40"/>
      <c r="G13" s="40"/>
      <c r="H13" s="72">
        <f t="shared" si="0"/>
        <v>0</v>
      </c>
      <c r="I13" s="47"/>
      <c r="J13" s="47"/>
      <c r="K13" s="47"/>
      <c r="L13" s="77">
        <f t="shared" si="1"/>
        <v>0</v>
      </c>
      <c r="M13" s="55"/>
      <c r="N13" s="56"/>
      <c r="O13" s="57"/>
      <c r="P13" s="81">
        <f t="shared" si="2"/>
        <v>0</v>
      </c>
      <c r="Q13" s="12"/>
      <c r="R13" s="29"/>
      <c r="S13" s="13"/>
    </row>
    <row r="14" spans="1:25" ht="18.75">
      <c r="A14" s="11"/>
      <c r="B14" s="12"/>
      <c r="C14" s="12"/>
      <c r="D14" s="14"/>
      <c r="E14" s="39"/>
      <c r="F14" s="40"/>
      <c r="G14" s="40"/>
      <c r="H14" s="72">
        <f t="shared" si="0"/>
        <v>0</v>
      </c>
      <c r="I14" s="47"/>
      <c r="J14" s="47"/>
      <c r="K14" s="47"/>
      <c r="L14" s="77">
        <f t="shared" si="1"/>
        <v>0</v>
      </c>
      <c r="M14" s="55"/>
      <c r="N14" s="56"/>
      <c r="O14" s="57"/>
      <c r="P14" s="81">
        <f t="shared" si="2"/>
        <v>0</v>
      </c>
      <c r="Q14" s="12"/>
      <c r="R14" s="29"/>
      <c r="S14" s="13"/>
    </row>
    <row r="15" spans="1:25" ht="18.75">
      <c r="A15" s="11"/>
      <c r="B15" s="12"/>
      <c r="C15" s="12"/>
      <c r="D15" s="14"/>
      <c r="E15" s="39"/>
      <c r="F15" s="40"/>
      <c r="G15" s="40"/>
      <c r="H15" s="72">
        <f t="shared" si="0"/>
        <v>0</v>
      </c>
      <c r="I15" s="47"/>
      <c r="J15" s="47"/>
      <c r="K15" s="47"/>
      <c r="L15" s="77">
        <f t="shared" si="1"/>
        <v>0</v>
      </c>
      <c r="M15" s="55"/>
      <c r="N15" s="56"/>
      <c r="O15" s="57"/>
      <c r="P15" s="81">
        <f t="shared" si="2"/>
        <v>0</v>
      </c>
      <c r="Q15" s="12"/>
      <c r="R15" s="29"/>
      <c r="S15" s="13"/>
    </row>
    <row r="16" spans="1:25" ht="18.75">
      <c r="A16" s="11"/>
      <c r="B16" s="12"/>
      <c r="C16" s="12"/>
      <c r="D16" s="14"/>
      <c r="E16" s="39"/>
      <c r="F16" s="40"/>
      <c r="G16" s="40"/>
      <c r="H16" s="72">
        <f t="shared" si="0"/>
        <v>0</v>
      </c>
      <c r="I16" s="47"/>
      <c r="J16" s="47"/>
      <c r="K16" s="47"/>
      <c r="L16" s="77">
        <f t="shared" si="1"/>
        <v>0</v>
      </c>
      <c r="M16" s="55"/>
      <c r="N16" s="56"/>
      <c r="O16" s="57"/>
      <c r="P16" s="81">
        <f t="shared" si="2"/>
        <v>0</v>
      </c>
      <c r="Q16" s="12"/>
      <c r="R16" s="29"/>
      <c r="S16" s="13"/>
    </row>
    <row r="17" spans="1:19" ht="18.75">
      <c r="A17" s="11"/>
      <c r="B17" s="12"/>
      <c r="C17" s="12"/>
      <c r="D17" s="14"/>
      <c r="E17" s="39"/>
      <c r="F17" s="40"/>
      <c r="G17" s="40"/>
      <c r="H17" s="72">
        <f t="shared" si="0"/>
        <v>0</v>
      </c>
      <c r="I17" s="47"/>
      <c r="J17" s="47"/>
      <c r="K17" s="47"/>
      <c r="L17" s="77">
        <f t="shared" si="1"/>
        <v>0</v>
      </c>
      <c r="M17" s="55"/>
      <c r="N17" s="56"/>
      <c r="O17" s="57"/>
      <c r="P17" s="81">
        <f t="shared" si="2"/>
        <v>0</v>
      </c>
      <c r="Q17" s="12"/>
      <c r="R17" s="29"/>
      <c r="S17" s="13"/>
    </row>
    <row r="18" spans="1:19" ht="18.75">
      <c r="A18" s="11"/>
      <c r="B18" s="12"/>
      <c r="C18" s="12"/>
      <c r="D18" s="14"/>
      <c r="E18" s="39"/>
      <c r="F18" s="40"/>
      <c r="G18" s="40"/>
      <c r="H18" s="72">
        <f t="shared" si="0"/>
        <v>0</v>
      </c>
      <c r="I18" s="47"/>
      <c r="J18" s="47"/>
      <c r="K18" s="47"/>
      <c r="L18" s="77">
        <f t="shared" si="1"/>
        <v>0</v>
      </c>
      <c r="M18" s="55"/>
      <c r="N18" s="56"/>
      <c r="O18" s="57"/>
      <c r="P18" s="81">
        <f t="shared" si="2"/>
        <v>0</v>
      </c>
      <c r="Q18" s="12"/>
      <c r="R18" s="29"/>
      <c r="S18" s="13"/>
    </row>
    <row r="19" spans="1:19" ht="18.75">
      <c r="A19" s="11"/>
      <c r="B19" s="12"/>
      <c r="C19" s="12"/>
      <c r="D19" s="14"/>
      <c r="E19" s="39"/>
      <c r="F19" s="40"/>
      <c r="G19" s="40"/>
      <c r="H19" s="72">
        <f t="shared" si="0"/>
        <v>0</v>
      </c>
      <c r="I19" s="47"/>
      <c r="J19" s="47"/>
      <c r="K19" s="47"/>
      <c r="L19" s="77">
        <f t="shared" si="1"/>
        <v>0</v>
      </c>
      <c r="M19" s="55"/>
      <c r="N19" s="56"/>
      <c r="O19" s="57"/>
      <c r="P19" s="81">
        <f t="shared" si="2"/>
        <v>0</v>
      </c>
      <c r="Q19" s="12"/>
      <c r="R19" s="29"/>
      <c r="S19" s="13"/>
    </row>
    <row r="20" spans="1:19" ht="18.75">
      <c r="A20" s="11"/>
      <c r="B20" s="12"/>
      <c r="C20" s="12"/>
      <c r="D20" s="14"/>
      <c r="E20" s="39"/>
      <c r="F20" s="40"/>
      <c r="G20" s="40"/>
      <c r="H20" s="72">
        <f t="shared" si="0"/>
        <v>0</v>
      </c>
      <c r="I20" s="47"/>
      <c r="J20" s="47"/>
      <c r="K20" s="47"/>
      <c r="L20" s="77">
        <f t="shared" si="1"/>
        <v>0</v>
      </c>
      <c r="M20" s="55"/>
      <c r="N20" s="56"/>
      <c r="O20" s="57"/>
      <c r="P20" s="81">
        <f t="shared" si="2"/>
        <v>0</v>
      </c>
      <c r="Q20" s="12"/>
      <c r="R20" s="29"/>
      <c r="S20" s="13"/>
    </row>
    <row r="21" spans="1:19" ht="18.75">
      <c r="A21" s="11"/>
      <c r="B21" s="12"/>
      <c r="C21" s="12"/>
      <c r="D21" s="14"/>
      <c r="E21" s="39"/>
      <c r="F21" s="40"/>
      <c r="G21" s="40"/>
      <c r="H21" s="72">
        <f t="shared" si="0"/>
        <v>0</v>
      </c>
      <c r="I21" s="47"/>
      <c r="J21" s="47"/>
      <c r="K21" s="47"/>
      <c r="L21" s="77">
        <f t="shared" si="1"/>
        <v>0</v>
      </c>
      <c r="M21" s="55"/>
      <c r="N21" s="56"/>
      <c r="O21" s="57"/>
      <c r="P21" s="81">
        <f t="shared" si="2"/>
        <v>0</v>
      </c>
      <c r="Q21" s="12"/>
      <c r="R21" s="29"/>
      <c r="S21" s="13"/>
    </row>
    <row r="22" spans="1:19" ht="18.75">
      <c r="A22" s="11"/>
      <c r="B22" s="12"/>
      <c r="C22" s="12"/>
      <c r="D22" s="14"/>
      <c r="E22" s="39"/>
      <c r="F22" s="40"/>
      <c r="G22" s="40"/>
      <c r="H22" s="72">
        <f t="shared" si="0"/>
        <v>0</v>
      </c>
      <c r="I22" s="47"/>
      <c r="J22" s="47"/>
      <c r="K22" s="47"/>
      <c r="L22" s="77">
        <f t="shared" si="1"/>
        <v>0</v>
      </c>
      <c r="M22" s="55"/>
      <c r="N22" s="56"/>
      <c r="O22" s="57"/>
      <c r="P22" s="81">
        <f t="shared" si="2"/>
        <v>0</v>
      </c>
      <c r="Q22" s="12"/>
      <c r="R22" s="29"/>
      <c r="S22" s="13"/>
    </row>
    <row r="23" spans="1:19" ht="18.75">
      <c r="A23" s="11"/>
      <c r="B23" s="12"/>
      <c r="C23" s="12"/>
      <c r="D23" s="14"/>
      <c r="E23" s="39"/>
      <c r="F23" s="40"/>
      <c r="G23" s="40"/>
      <c r="H23" s="72">
        <f t="shared" si="0"/>
        <v>0</v>
      </c>
      <c r="I23" s="47"/>
      <c r="J23" s="47"/>
      <c r="K23" s="47"/>
      <c r="L23" s="77">
        <f t="shared" si="1"/>
        <v>0</v>
      </c>
      <c r="M23" s="55"/>
      <c r="N23" s="56"/>
      <c r="O23" s="57"/>
      <c r="P23" s="81">
        <f t="shared" si="2"/>
        <v>0</v>
      </c>
      <c r="Q23" s="12"/>
      <c r="R23" s="29"/>
      <c r="S23" s="13"/>
    </row>
    <row r="24" spans="1:19" ht="18.75">
      <c r="A24" s="11"/>
      <c r="B24" s="12"/>
      <c r="C24" s="12"/>
      <c r="D24" s="14"/>
      <c r="E24" s="39"/>
      <c r="F24" s="40"/>
      <c r="G24" s="40"/>
      <c r="H24" s="72">
        <f t="shared" si="0"/>
        <v>0</v>
      </c>
      <c r="I24" s="47"/>
      <c r="J24" s="47"/>
      <c r="K24" s="47"/>
      <c r="L24" s="77">
        <f t="shared" si="1"/>
        <v>0</v>
      </c>
      <c r="M24" s="55"/>
      <c r="N24" s="56"/>
      <c r="O24" s="57"/>
      <c r="P24" s="81">
        <f t="shared" si="2"/>
        <v>0</v>
      </c>
      <c r="Q24" s="12"/>
      <c r="R24" s="29"/>
      <c r="S24" s="13"/>
    </row>
    <row r="25" spans="1:19" ht="18.75">
      <c r="A25" s="11"/>
      <c r="B25" s="12"/>
      <c r="C25" s="12"/>
      <c r="D25" s="14"/>
      <c r="E25" s="39"/>
      <c r="F25" s="40"/>
      <c r="G25" s="40"/>
      <c r="H25" s="72">
        <f t="shared" si="0"/>
        <v>0</v>
      </c>
      <c r="I25" s="47"/>
      <c r="J25" s="47"/>
      <c r="K25" s="47"/>
      <c r="L25" s="77">
        <f t="shared" si="1"/>
        <v>0</v>
      </c>
      <c r="M25" s="55"/>
      <c r="N25" s="56"/>
      <c r="O25" s="57"/>
      <c r="P25" s="81">
        <f t="shared" si="2"/>
        <v>0</v>
      </c>
      <c r="Q25" s="12"/>
      <c r="R25" s="29"/>
      <c r="S25" s="13"/>
    </row>
    <row r="26" spans="1:19" ht="18.75">
      <c r="A26" s="11"/>
      <c r="B26" s="12"/>
      <c r="C26" s="12"/>
      <c r="D26" s="14"/>
      <c r="E26" s="39"/>
      <c r="F26" s="40"/>
      <c r="G26" s="40"/>
      <c r="H26" s="72">
        <f t="shared" si="0"/>
        <v>0</v>
      </c>
      <c r="I26" s="47"/>
      <c r="J26" s="47"/>
      <c r="K26" s="47"/>
      <c r="L26" s="77">
        <f t="shared" si="1"/>
        <v>0</v>
      </c>
      <c r="M26" s="55"/>
      <c r="N26" s="56"/>
      <c r="O26" s="57"/>
      <c r="P26" s="81">
        <f t="shared" si="2"/>
        <v>0</v>
      </c>
      <c r="Q26" s="12"/>
      <c r="R26" s="29"/>
      <c r="S26" s="13"/>
    </row>
    <row r="27" spans="1:19" ht="18.75">
      <c r="A27" s="11"/>
      <c r="B27" s="12"/>
      <c r="C27" s="12"/>
      <c r="D27" s="14"/>
      <c r="E27" s="39"/>
      <c r="F27" s="40"/>
      <c r="G27" s="40"/>
      <c r="H27" s="72">
        <f t="shared" si="0"/>
        <v>0</v>
      </c>
      <c r="I27" s="47"/>
      <c r="J27" s="47"/>
      <c r="K27" s="47"/>
      <c r="L27" s="77">
        <f t="shared" si="1"/>
        <v>0</v>
      </c>
      <c r="M27" s="55"/>
      <c r="N27" s="56"/>
      <c r="O27" s="57"/>
      <c r="P27" s="81">
        <f t="shared" si="2"/>
        <v>0</v>
      </c>
      <c r="Q27" s="12"/>
      <c r="R27" s="29"/>
      <c r="S27" s="13"/>
    </row>
    <row r="28" spans="1:19" ht="18.75">
      <c r="A28" s="11"/>
      <c r="B28" s="12"/>
      <c r="C28" s="12"/>
      <c r="D28" s="14"/>
      <c r="E28" s="39"/>
      <c r="F28" s="40"/>
      <c r="G28" s="40"/>
      <c r="H28" s="72">
        <f t="shared" si="0"/>
        <v>0</v>
      </c>
      <c r="I28" s="47"/>
      <c r="J28" s="47"/>
      <c r="K28" s="47"/>
      <c r="L28" s="77">
        <f t="shared" si="1"/>
        <v>0</v>
      </c>
      <c r="M28" s="55"/>
      <c r="N28" s="56"/>
      <c r="O28" s="57"/>
      <c r="P28" s="81">
        <f t="shared" si="2"/>
        <v>0</v>
      </c>
      <c r="Q28" s="12"/>
      <c r="R28" s="29"/>
      <c r="S28" s="13"/>
    </row>
    <row r="29" spans="1:19" ht="18.75">
      <c r="A29" s="11"/>
      <c r="B29" s="12"/>
      <c r="C29" s="12"/>
      <c r="D29" s="14"/>
      <c r="E29" s="39"/>
      <c r="F29" s="40"/>
      <c r="G29" s="40"/>
      <c r="H29" s="72">
        <f t="shared" si="0"/>
        <v>0</v>
      </c>
      <c r="I29" s="47"/>
      <c r="J29" s="47"/>
      <c r="K29" s="47"/>
      <c r="L29" s="77">
        <f t="shared" si="1"/>
        <v>0</v>
      </c>
      <c r="M29" s="55"/>
      <c r="N29" s="56"/>
      <c r="O29" s="57"/>
      <c r="P29" s="81">
        <f t="shared" si="2"/>
        <v>0</v>
      </c>
      <c r="Q29" s="12"/>
      <c r="R29" s="29"/>
      <c r="S29" s="13"/>
    </row>
    <row r="30" spans="1:19" ht="18.75">
      <c r="A30" s="11"/>
      <c r="B30" s="12"/>
      <c r="C30" s="12"/>
      <c r="D30" s="14"/>
      <c r="E30" s="39"/>
      <c r="F30" s="40"/>
      <c r="G30" s="40"/>
      <c r="H30" s="72">
        <f t="shared" si="0"/>
        <v>0</v>
      </c>
      <c r="I30" s="47"/>
      <c r="J30" s="47"/>
      <c r="K30" s="47"/>
      <c r="L30" s="77">
        <f t="shared" si="1"/>
        <v>0</v>
      </c>
      <c r="M30" s="55"/>
      <c r="N30" s="56"/>
      <c r="O30" s="57"/>
      <c r="P30" s="81">
        <f t="shared" si="2"/>
        <v>0</v>
      </c>
      <c r="Q30" s="12"/>
      <c r="R30" s="29"/>
      <c r="S30" s="13"/>
    </row>
    <row r="31" spans="1:19" ht="18.75">
      <c r="A31" s="11"/>
      <c r="B31" s="12"/>
      <c r="C31" s="12"/>
      <c r="D31" s="14"/>
      <c r="E31" s="39"/>
      <c r="F31" s="40"/>
      <c r="G31" s="40"/>
      <c r="H31" s="72">
        <f t="shared" si="0"/>
        <v>0</v>
      </c>
      <c r="I31" s="47"/>
      <c r="J31" s="47"/>
      <c r="K31" s="47"/>
      <c r="L31" s="77">
        <f t="shared" si="1"/>
        <v>0</v>
      </c>
      <c r="M31" s="55"/>
      <c r="N31" s="56"/>
      <c r="O31" s="57"/>
      <c r="P31" s="81">
        <f t="shared" si="2"/>
        <v>0</v>
      </c>
      <c r="Q31" s="12"/>
      <c r="R31" s="29"/>
      <c r="S31" s="13"/>
    </row>
    <row r="32" spans="1:19" ht="18.75">
      <c r="A32" s="11"/>
      <c r="B32" s="12"/>
      <c r="C32" s="12"/>
      <c r="D32" s="14"/>
      <c r="E32" s="39"/>
      <c r="F32" s="40"/>
      <c r="G32" s="40"/>
      <c r="H32" s="72">
        <f t="shared" si="0"/>
        <v>0</v>
      </c>
      <c r="I32" s="47"/>
      <c r="J32" s="47"/>
      <c r="K32" s="47"/>
      <c r="L32" s="77">
        <f t="shared" si="1"/>
        <v>0</v>
      </c>
      <c r="M32" s="55"/>
      <c r="N32" s="56"/>
      <c r="O32" s="57"/>
      <c r="P32" s="81">
        <f t="shared" si="2"/>
        <v>0</v>
      </c>
      <c r="Q32" s="12"/>
      <c r="R32" s="29"/>
      <c r="S32" s="13"/>
    </row>
    <row r="33" spans="1:19" ht="18.75">
      <c r="A33" s="11"/>
      <c r="B33" s="12"/>
      <c r="C33" s="12"/>
      <c r="D33" s="14"/>
      <c r="E33" s="39"/>
      <c r="F33" s="40"/>
      <c r="G33" s="40"/>
      <c r="H33" s="72">
        <f t="shared" si="0"/>
        <v>0</v>
      </c>
      <c r="I33" s="47"/>
      <c r="J33" s="47"/>
      <c r="K33" s="47"/>
      <c r="L33" s="77">
        <f t="shared" si="1"/>
        <v>0</v>
      </c>
      <c r="M33" s="55"/>
      <c r="N33" s="56"/>
      <c r="O33" s="57"/>
      <c r="P33" s="81">
        <f t="shared" si="2"/>
        <v>0</v>
      </c>
      <c r="Q33" s="12"/>
      <c r="R33" s="29"/>
      <c r="S33" s="13"/>
    </row>
    <row r="34" spans="1:19" ht="18.75">
      <c r="A34" s="11"/>
      <c r="B34" s="12"/>
      <c r="C34" s="12"/>
      <c r="D34" s="24"/>
      <c r="E34" s="41"/>
      <c r="F34" s="42"/>
      <c r="G34" s="42"/>
      <c r="H34" s="72">
        <f t="shared" si="0"/>
        <v>0</v>
      </c>
      <c r="I34" s="48"/>
      <c r="J34" s="48"/>
      <c r="K34" s="48"/>
      <c r="L34" s="78">
        <f t="shared" si="1"/>
        <v>0</v>
      </c>
      <c r="M34" s="58"/>
      <c r="N34" s="59"/>
      <c r="O34" s="60"/>
      <c r="P34" s="82">
        <f t="shared" si="2"/>
        <v>0</v>
      </c>
      <c r="Q34" s="22"/>
      <c r="R34" s="30"/>
      <c r="S34" s="23"/>
    </row>
    <row r="35" spans="1:19" ht="19.5" thickBot="1">
      <c r="A35" s="15"/>
      <c r="B35" s="151" t="s">
        <v>15</v>
      </c>
      <c r="C35" s="152"/>
      <c r="D35" s="153"/>
      <c r="E35" s="64">
        <f>(COUNTA(E5:E34)/COUNTA(B5:B34))</f>
        <v>0.5</v>
      </c>
      <c r="F35" s="65">
        <f>(COUNTA(F5:F34)/COUNTA(B5:B34))</f>
        <v>1</v>
      </c>
      <c r="G35" s="65">
        <f>(COUNTA(G5:G34)/COUNTA(B5:B34))</f>
        <v>1</v>
      </c>
      <c r="H35" s="65">
        <f>(SUM(H5:H34)/(COUNTA(B5:B34)*3))</f>
        <v>0.83333333333333337</v>
      </c>
      <c r="I35" s="65">
        <f>(COUNTA(I5:I34)/COUNTA(B5:B34))</f>
        <v>1</v>
      </c>
      <c r="J35" s="65">
        <f>(COUNTA(J5:J34)/COUNTA(B5:B34))</f>
        <v>0.5</v>
      </c>
      <c r="K35" s="65">
        <f>(COUNTA(K5:K34)/COUNTA(B5:B34))</f>
        <v>1</v>
      </c>
      <c r="L35" s="65">
        <f>(SUM(L5:L34)/(COUNTA(B5:B34)*3))</f>
        <v>0.83333333333333337</v>
      </c>
      <c r="M35" s="65">
        <f>(COUNTA(M5:M34)/COUNTA(B5:B34))</f>
        <v>0.5</v>
      </c>
      <c r="N35" s="66">
        <f>(COUNTA(N5:N34)/COUNTA(B5:B34))</f>
        <v>0</v>
      </c>
      <c r="O35" s="67">
        <f>(COUNTA(O5:O34)/COUNTA(B5:B34))</f>
        <v>1</v>
      </c>
      <c r="P35" s="68">
        <f>(SUM(P5:P34)/(COUNTA(B5:B34)*3))</f>
        <v>0.5</v>
      </c>
      <c r="Q35" s="32"/>
      <c r="R35" s="33"/>
      <c r="S35" s="34"/>
    </row>
    <row r="36" spans="1:19" ht="18.75">
      <c r="A36" s="7"/>
      <c r="B36" s="12"/>
      <c r="C36" s="12"/>
      <c r="D36" s="18"/>
      <c r="E36" s="43"/>
      <c r="F36" s="44"/>
      <c r="G36" s="44"/>
      <c r="H36" s="73">
        <f>COUNTA(E36:G36)</f>
        <v>0</v>
      </c>
      <c r="I36" s="49"/>
      <c r="J36" s="49"/>
      <c r="K36" s="49"/>
      <c r="L36" s="79">
        <f>COUNTA(I36:K36)</f>
        <v>0</v>
      </c>
      <c r="M36" s="61"/>
      <c r="N36" s="62"/>
      <c r="O36" s="63"/>
      <c r="P36" s="83">
        <f>COUNTA(M36:O36)</f>
        <v>0</v>
      </c>
      <c r="Q36" s="16"/>
      <c r="R36" s="31"/>
      <c r="S36" s="17"/>
    </row>
    <row r="37" spans="1:19" ht="18.75">
      <c r="A37" s="11"/>
      <c r="B37" s="12"/>
      <c r="C37" s="12"/>
      <c r="D37" s="14"/>
      <c r="E37" s="39"/>
      <c r="F37" s="40"/>
      <c r="G37" s="40"/>
      <c r="H37" s="74">
        <f t="shared" ref="H37:H64" si="3">COUNTA(E37:G37)</f>
        <v>0</v>
      </c>
      <c r="I37" s="47"/>
      <c r="J37" s="47"/>
      <c r="K37" s="47"/>
      <c r="L37" s="77">
        <f t="shared" ref="L37:L64" si="4">COUNTA(I37:K37)</f>
        <v>0</v>
      </c>
      <c r="M37" s="55"/>
      <c r="N37" s="56"/>
      <c r="O37" s="57"/>
      <c r="P37" s="81">
        <f t="shared" ref="P37:P64" si="5">COUNTA(M37:O37)</f>
        <v>0</v>
      </c>
      <c r="Q37" s="12"/>
      <c r="R37" s="29"/>
      <c r="S37" s="13"/>
    </row>
    <row r="38" spans="1:19" ht="18.75">
      <c r="A38" s="11"/>
      <c r="B38" s="12"/>
      <c r="C38" s="12"/>
      <c r="D38" s="14"/>
      <c r="E38" s="39"/>
      <c r="F38" s="40"/>
      <c r="G38" s="40"/>
      <c r="H38" s="74">
        <f t="shared" si="3"/>
        <v>0</v>
      </c>
      <c r="I38" s="47"/>
      <c r="J38" s="47"/>
      <c r="K38" s="47"/>
      <c r="L38" s="77">
        <f t="shared" si="4"/>
        <v>0</v>
      </c>
      <c r="M38" s="55"/>
      <c r="N38" s="56"/>
      <c r="O38" s="57"/>
      <c r="P38" s="81">
        <f t="shared" si="5"/>
        <v>0</v>
      </c>
      <c r="Q38" s="12"/>
      <c r="R38" s="29"/>
      <c r="S38" s="13"/>
    </row>
    <row r="39" spans="1:19" ht="18.75">
      <c r="A39" s="11"/>
      <c r="B39" s="12"/>
      <c r="C39" s="12"/>
      <c r="D39" s="14"/>
      <c r="E39" s="39"/>
      <c r="F39" s="40"/>
      <c r="G39" s="40"/>
      <c r="H39" s="74">
        <f t="shared" si="3"/>
        <v>0</v>
      </c>
      <c r="I39" s="47"/>
      <c r="J39" s="47"/>
      <c r="K39" s="47"/>
      <c r="L39" s="77">
        <f t="shared" si="4"/>
        <v>0</v>
      </c>
      <c r="M39" s="55"/>
      <c r="N39" s="56"/>
      <c r="O39" s="57"/>
      <c r="P39" s="81">
        <f t="shared" si="5"/>
        <v>0</v>
      </c>
      <c r="Q39" s="12"/>
      <c r="R39" s="29"/>
      <c r="S39" s="13"/>
    </row>
    <row r="40" spans="1:19" ht="18.75">
      <c r="A40" s="11"/>
      <c r="B40" s="12"/>
      <c r="C40" s="12"/>
      <c r="D40" s="14"/>
      <c r="E40" s="39"/>
      <c r="F40" s="40"/>
      <c r="G40" s="40"/>
      <c r="H40" s="74">
        <f t="shared" si="3"/>
        <v>0</v>
      </c>
      <c r="I40" s="47"/>
      <c r="J40" s="47"/>
      <c r="K40" s="47"/>
      <c r="L40" s="77">
        <f t="shared" si="4"/>
        <v>0</v>
      </c>
      <c r="M40" s="55"/>
      <c r="N40" s="56"/>
      <c r="O40" s="57"/>
      <c r="P40" s="81">
        <f t="shared" si="5"/>
        <v>0</v>
      </c>
      <c r="Q40" s="12"/>
      <c r="R40" s="29"/>
      <c r="S40" s="13"/>
    </row>
    <row r="41" spans="1:19" ht="18.75">
      <c r="A41" s="11"/>
      <c r="B41" s="12"/>
      <c r="C41" s="12"/>
      <c r="D41" s="14"/>
      <c r="E41" s="39"/>
      <c r="F41" s="40"/>
      <c r="G41" s="40"/>
      <c r="H41" s="74">
        <f t="shared" si="3"/>
        <v>0</v>
      </c>
      <c r="I41" s="47"/>
      <c r="J41" s="47"/>
      <c r="K41" s="47"/>
      <c r="L41" s="77">
        <f t="shared" si="4"/>
        <v>0</v>
      </c>
      <c r="M41" s="55"/>
      <c r="N41" s="56"/>
      <c r="O41" s="57"/>
      <c r="P41" s="81">
        <f t="shared" si="5"/>
        <v>0</v>
      </c>
      <c r="Q41" s="12"/>
      <c r="R41" s="29"/>
      <c r="S41" s="13"/>
    </row>
    <row r="42" spans="1:19" ht="18.75">
      <c r="A42" s="11"/>
      <c r="B42" s="12"/>
      <c r="C42" s="12"/>
      <c r="D42" s="14"/>
      <c r="E42" s="39"/>
      <c r="F42" s="40"/>
      <c r="G42" s="40"/>
      <c r="H42" s="74">
        <f t="shared" si="3"/>
        <v>0</v>
      </c>
      <c r="I42" s="47"/>
      <c r="J42" s="47"/>
      <c r="K42" s="47"/>
      <c r="L42" s="77">
        <f t="shared" si="4"/>
        <v>0</v>
      </c>
      <c r="M42" s="55"/>
      <c r="N42" s="56"/>
      <c r="O42" s="57"/>
      <c r="P42" s="81">
        <f t="shared" si="5"/>
        <v>0</v>
      </c>
      <c r="Q42" s="12"/>
      <c r="R42" s="29"/>
      <c r="S42" s="13"/>
    </row>
    <row r="43" spans="1:19" ht="18.75">
      <c r="A43" s="11"/>
      <c r="B43" s="12"/>
      <c r="C43" s="12"/>
      <c r="D43" s="14"/>
      <c r="E43" s="39"/>
      <c r="F43" s="40"/>
      <c r="G43" s="40"/>
      <c r="H43" s="74">
        <f t="shared" si="3"/>
        <v>0</v>
      </c>
      <c r="I43" s="47"/>
      <c r="J43" s="47"/>
      <c r="K43" s="47"/>
      <c r="L43" s="77">
        <f t="shared" si="4"/>
        <v>0</v>
      </c>
      <c r="M43" s="55"/>
      <c r="N43" s="56"/>
      <c r="O43" s="57"/>
      <c r="P43" s="81">
        <f t="shared" si="5"/>
        <v>0</v>
      </c>
      <c r="Q43" s="12"/>
      <c r="R43" s="29"/>
      <c r="S43" s="13"/>
    </row>
    <row r="44" spans="1:19" ht="18.75">
      <c r="A44" s="11"/>
      <c r="B44" s="12"/>
      <c r="C44" s="12"/>
      <c r="D44" s="14"/>
      <c r="E44" s="39"/>
      <c r="F44" s="40"/>
      <c r="G44" s="40"/>
      <c r="H44" s="74">
        <f t="shared" si="3"/>
        <v>0</v>
      </c>
      <c r="I44" s="47"/>
      <c r="J44" s="47"/>
      <c r="K44" s="47"/>
      <c r="L44" s="77">
        <f t="shared" si="4"/>
        <v>0</v>
      </c>
      <c r="M44" s="55"/>
      <c r="N44" s="56"/>
      <c r="O44" s="57"/>
      <c r="P44" s="81">
        <f t="shared" si="5"/>
        <v>0</v>
      </c>
      <c r="Q44" s="12"/>
      <c r="R44" s="29"/>
      <c r="S44" s="13"/>
    </row>
    <row r="45" spans="1:19" ht="18.75">
      <c r="A45" s="11"/>
      <c r="B45" s="12"/>
      <c r="C45" s="12"/>
      <c r="D45" s="14"/>
      <c r="E45" s="39"/>
      <c r="F45" s="40"/>
      <c r="G45" s="40"/>
      <c r="H45" s="74">
        <f t="shared" si="3"/>
        <v>0</v>
      </c>
      <c r="I45" s="47"/>
      <c r="J45" s="47"/>
      <c r="K45" s="47"/>
      <c r="L45" s="77">
        <f t="shared" si="4"/>
        <v>0</v>
      </c>
      <c r="M45" s="55"/>
      <c r="N45" s="56"/>
      <c r="O45" s="57"/>
      <c r="P45" s="81">
        <f t="shared" si="5"/>
        <v>0</v>
      </c>
      <c r="Q45" s="12"/>
      <c r="R45" s="29"/>
      <c r="S45" s="13"/>
    </row>
    <row r="46" spans="1:19" ht="18.75">
      <c r="A46" s="11"/>
      <c r="B46" s="12"/>
      <c r="C46" s="12"/>
      <c r="D46" s="14"/>
      <c r="E46" s="39"/>
      <c r="F46" s="40"/>
      <c r="G46" s="40"/>
      <c r="H46" s="74">
        <f t="shared" si="3"/>
        <v>0</v>
      </c>
      <c r="I46" s="47"/>
      <c r="J46" s="47"/>
      <c r="K46" s="47"/>
      <c r="L46" s="77">
        <f t="shared" si="4"/>
        <v>0</v>
      </c>
      <c r="M46" s="55"/>
      <c r="N46" s="56"/>
      <c r="O46" s="57"/>
      <c r="P46" s="81">
        <f t="shared" si="5"/>
        <v>0</v>
      </c>
      <c r="Q46" s="12"/>
      <c r="R46" s="29"/>
      <c r="S46" s="13"/>
    </row>
    <row r="47" spans="1:19" ht="18.75">
      <c r="A47" s="11"/>
      <c r="B47" s="12"/>
      <c r="C47" s="12"/>
      <c r="D47" s="14"/>
      <c r="E47" s="39"/>
      <c r="F47" s="40"/>
      <c r="G47" s="40"/>
      <c r="H47" s="74">
        <f t="shared" si="3"/>
        <v>0</v>
      </c>
      <c r="I47" s="47"/>
      <c r="J47" s="47"/>
      <c r="K47" s="47"/>
      <c r="L47" s="77">
        <f t="shared" si="4"/>
        <v>0</v>
      </c>
      <c r="M47" s="55"/>
      <c r="N47" s="56"/>
      <c r="O47" s="57"/>
      <c r="P47" s="81">
        <f t="shared" si="5"/>
        <v>0</v>
      </c>
      <c r="Q47" s="12"/>
      <c r="R47" s="29"/>
      <c r="S47" s="13"/>
    </row>
    <row r="48" spans="1:19" ht="18.75">
      <c r="A48" s="11"/>
      <c r="B48" s="12"/>
      <c r="C48" s="12"/>
      <c r="D48" s="14"/>
      <c r="E48" s="39"/>
      <c r="F48" s="40"/>
      <c r="G48" s="40"/>
      <c r="H48" s="74">
        <f t="shared" si="3"/>
        <v>0</v>
      </c>
      <c r="I48" s="47"/>
      <c r="J48" s="47"/>
      <c r="K48" s="47"/>
      <c r="L48" s="77">
        <f t="shared" si="4"/>
        <v>0</v>
      </c>
      <c r="M48" s="55"/>
      <c r="N48" s="56"/>
      <c r="O48" s="57"/>
      <c r="P48" s="81">
        <f t="shared" si="5"/>
        <v>0</v>
      </c>
      <c r="Q48" s="12"/>
      <c r="R48" s="29"/>
      <c r="S48" s="13"/>
    </row>
    <row r="49" spans="1:19" ht="18.75">
      <c r="A49" s="11"/>
      <c r="B49" s="12"/>
      <c r="C49" s="12"/>
      <c r="D49" s="14"/>
      <c r="E49" s="39"/>
      <c r="F49" s="40"/>
      <c r="G49" s="40"/>
      <c r="H49" s="74">
        <f t="shared" si="3"/>
        <v>0</v>
      </c>
      <c r="I49" s="47"/>
      <c r="J49" s="47"/>
      <c r="K49" s="47"/>
      <c r="L49" s="77">
        <f t="shared" si="4"/>
        <v>0</v>
      </c>
      <c r="M49" s="55"/>
      <c r="N49" s="56"/>
      <c r="O49" s="57"/>
      <c r="P49" s="81">
        <f t="shared" si="5"/>
        <v>0</v>
      </c>
      <c r="Q49" s="12"/>
      <c r="R49" s="29"/>
      <c r="S49" s="13"/>
    </row>
    <row r="50" spans="1:19" ht="18.75">
      <c r="A50" s="11"/>
      <c r="B50" s="12"/>
      <c r="C50" s="12"/>
      <c r="D50" s="14"/>
      <c r="E50" s="39"/>
      <c r="F50" s="40"/>
      <c r="G50" s="40"/>
      <c r="H50" s="74">
        <f t="shared" si="3"/>
        <v>0</v>
      </c>
      <c r="I50" s="47"/>
      <c r="J50" s="47"/>
      <c r="K50" s="47"/>
      <c r="L50" s="77">
        <f t="shared" si="4"/>
        <v>0</v>
      </c>
      <c r="M50" s="55"/>
      <c r="N50" s="56"/>
      <c r="O50" s="57"/>
      <c r="P50" s="81">
        <f t="shared" si="5"/>
        <v>0</v>
      </c>
      <c r="Q50" s="12"/>
      <c r="R50" s="29"/>
      <c r="S50" s="13"/>
    </row>
    <row r="51" spans="1:19" ht="18.75">
      <c r="A51" s="11"/>
      <c r="B51" s="12"/>
      <c r="C51" s="12"/>
      <c r="D51" s="14"/>
      <c r="E51" s="39"/>
      <c r="F51" s="40"/>
      <c r="G51" s="40"/>
      <c r="H51" s="74">
        <f t="shared" si="3"/>
        <v>0</v>
      </c>
      <c r="I51" s="47"/>
      <c r="J51" s="47"/>
      <c r="K51" s="47"/>
      <c r="L51" s="77">
        <f t="shared" si="4"/>
        <v>0</v>
      </c>
      <c r="M51" s="55"/>
      <c r="N51" s="56"/>
      <c r="O51" s="57"/>
      <c r="P51" s="81">
        <f t="shared" si="5"/>
        <v>0</v>
      </c>
      <c r="Q51" s="12"/>
      <c r="R51" s="29"/>
      <c r="S51" s="13"/>
    </row>
    <row r="52" spans="1:19" ht="18.75">
      <c r="A52" s="11"/>
      <c r="B52" s="12"/>
      <c r="C52" s="12"/>
      <c r="D52" s="14"/>
      <c r="E52" s="39"/>
      <c r="F52" s="40"/>
      <c r="G52" s="40"/>
      <c r="H52" s="74">
        <f t="shared" si="3"/>
        <v>0</v>
      </c>
      <c r="I52" s="47"/>
      <c r="J52" s="47"/>
      <c r="K52" s="47"/>
      <c r="L52" s="77">
        <f t="shared" si="4"/>
        <v>0</v>
      </c>
      <c r="M52" s="55"/>
      <c r="N52" s="56"/>
      <c r="O52" s="57"/>
      <c r="P52" s="81">
        <f t="shared" si="5"/>
        <v>0</v>
      </c>
      <c r="Q52" s="12"/>
      <c r="R52" s="29"/>
      <c r="S52" s="13"/>
    </row>
    <row r="53" spans="1:19" ht="18.75">
      <c r="A53" s="11"/>
      <c r="B53" s="12"/>
      <c r="C53" s="12"/>
      <c r="D53" s="14"/>
      <c r="E53" s="39"/>
      <c r="F53" s="40"/>
      <c r="G53" s="40"/>
      <c r="H53" s="74">
        <f t="shared" si="3"/>
        <v>0</v>
      </c>
      <c r="I53" s="47"/>
      <c r="J53" s="47"/>
      <c r="K53" s="47"/>
      <c r="L53" s="77">
        <f t="shared" si="4"/>
        <v>0</v>
      </c>
      <c r="M53" s="55"/>
      <c r="N53" s="56"/>
      <c r="O53" s="57"/>
      <c r="P53" s="81">
        <f t="shared" si="5"/>
        <v>0</v>
      </c>
      <c r="Q53" s="12"/>
      <c r="R53" s="29"/>
      <c r="S53" s="13"/>
    </row>
    <row r="54" spans="1:19" ht="18.75">
      <c r="A54" s="11"/>
      <c r="B54" s="12"/>
      <c r="C54" s="12"/>
      <c r="D54" s="14"/>
      <c r="E54" s="39"/>
      <c r="F54" s="40"/>
      <c r="G54" s="40"/>
      <c r="H54" s="74">
        <f t="shared" si="3"/>
        <v>0</v>
      </c>
      <c r="I54" s="47"/>
      <c r="J54" s="47"/>
      <c r="K54" s="47"/>
      <c r="L54" s="77">
        <f t="shared" si="4"/>
        <v>0</v>
      </c>
      <c r="M54" s="55"/>
      <c r="N54" s="56"/>
      <c r="O54" s="57"/>
      <c r="P54" s="81">
        <f t="shared" si="5"/>
        <v>0</v>
      </c>
      <c r="Q54" s="12"/>
      <c r="R54" s="29"/>
      <c r="S54" s="13"/>
    </row>
    <row r="55" spans="1:19" ht="18.75">
      <c r="A55" s="11"/>
      <c r="B55" s="12"/>
      <c r="C55" s="12"/>
      <c r="D55" s="14"/>
      <c r="E55" s="39"/>
      <c r="F55" s="40"/>
      <c r="G55" s="40"/>
      <c r="H55" s="74">
        <f t="shared" si="3"/>
        <v>0</v>
      </c>
      <c r="I55" s="47"/>
      <c r="J55" s="47"/>
      <c r="K55" s="47"/>
      <c r="L55" s="77">
        <f t="shared" si="4"/>
        <v>0</v>
      </c>
      <c r="M55" s="55"/>
      <c r="N55" s="56"/>
      <c r="O55" s="57"/>
      <c r="P55" s="81">
        <f t="shared" si="5"/>
        <v>0</v>
      </c>
      <c r="Q55" s="12"/>
      <c r="R55" s="29"/>
      <c r="S55" s="13"/>
    </row>
    <row r="56" spans="1:19" ht="18.75">
      <c r="A56" s="11"/>
      <c r="B56" s="12"/>
      <c r="C56" s="12"/>
      <c r="D56" s="14"/>
      <c r="E56" s="39"/>
      <c r="F56" s="40"/>
      <c r="G56" s="40"/>
      <c r="H56" s="74">
        <f t="shared" si="3"/>
        <v>0</v>
      </c>
      <c r="I56" s="47"/>
      <c r="J56" s="47"/>
      <c r="K56" s="47"/>
      <c r="L56" s="77">
        <f t="shared" si="4"/>
        <v>0</v>
      </c>
      <c r="M56" s="55"/>
      <c r="N56" s="56"/>
      <c r="O56" s="57"/>
      <c r="P56" s="81">
        <f t="shared" si="5"/>
        <v>0</v>
      </c>
      <c r="Q56" s="12"/>
      <c r="R56" s="29"/>
      <c r="S56" s="13"/>
    </row>
    <row r="57" spans="1:19" ht="18.75">
      <c r="A57" s="11"/>
      <c r="B57" s="12"/>
      <c r="C57" s="12"/>
      <c r="D57" s="14"/>
      <c r="E57" s="39"/>
      <c r="F57" s="40"/>
      <c r="G57" s="40"/>
      <c r="H57" s="74">
        <f t="shared" si="3"/>
        <v>0</v>
      </c>
      <c r="I57" s="47"/>
      <c r="J57" s="47"/>
      <c r="K57" s="47"/>
      <c r="L57" s="77">
        <f t="shared" si="4"/>
        <v>0</v>
      </c>
      <c r="M57" s="55"/>
      <c r="N57" s="56"/>
      <c r="O57" s="57"/>
      <c r="P57" s="81">
        <f t="shared" si="5"/>
        <v>0</v>
      </c>
      <c r="Q57" s="12"/>
      <c r="R57" s="29"/>
      <c r="S57" s="13"/>
    </row>
    <row r="58" spans="1:19" ht="18.75">
      <c r="A58" s="11"/>
      <c r="B58" s="12"/>
      <c r="C58" s="12"/>
      <c r="D58" s="14"/>
      <c r="E58" s="39"/>
      <c r="F58" s="40"/>
      <c r="G58" s="40"/>
      <c r="H58" s="74">
        <f t="shared" si="3"/>
        <v>0</v>
      </c>
      <c r="I58" s="47"/>
      <c r="J58" s="47"/>
      <c r="K58" s="47"/>
      <c r="L58" s="77">
        <f t="shared" si="4"/>
        <v>0</v>
      </c>
      <c r="M58" s="55"/>
      <c r="N58" s="56"/>
      <c r="O58" s="57"/>
      <c r="P58" s="81">
        <f t="shared" si="5"/>
        <v>0</v>
      </c>
      <c r="Q58" s="12"/>
      <c r="R58" s="29"/>
      <c r="S58" s="13"/>
    </row>
    <row r="59" spans="1:19" ht="18.75">
      <c r="A59" s="11"/>
      <c r="B59" s="12"/>
      <c r="C59" s="12"/>
      <c r="D59" s="14"/>
      <c r="E59" s="39"/>
      <c r="F59" s="40"/>
      <c r="G59" s="40"/>
      <c r="H59" s="74">
        <f t="shared" si="3"/>
        <v>0</v>
      </c>
      <c r="I59" s="47"/>
      <c r="J59" s="47"/>
      <c r="K59" s="47"/>
      <c r="L59" s="77">
        <f t="shared" si="4"/>
        <v>0</v>
      </c>
      <c r="M59" s="55"/>
      <c r="N59" s="56"/>
      <c r="O59" s="57"/>
      <c r="P59" s="81">
        <f t="shared" si="5"/>
        <v>0</v>
      </c>
      <c r="Q59" s="12"/>
      <c r="R59" s="29"/>
      <c r="S59" s="13"/>
    </row>
    <row r="60" spans="1:19" ht="18.75">
      <c r="A60" s="11"/>
      <c r="B60" s="12"/>
      <c r="C60" s="12"/>
      <c r="D60" s="14"/>
      <c r="E60" s="39"/>
      <c r="F60" s="40"/>
      <c r="G60" s="40"/>
      <c r="H60" s="74">
        <f t="shared" si="3"/>
        <v>0</v>
      </c>
      <c r="I60" s="47"/>
      <c r="J60" s="47"/>
      <c r="K60" s="47"/>
      <c r="L60" s="77">
        <f t="shared" si="4"/>
        <v>0</v>
      </c>
      <c r="M60" s="55"/>
      <c r="N60" s="56"/>
      <c r="O60" s="57"/>
      <c r="P60" s="81">
        <f t="shared" si="5"/>
        <v>0</v>
      </c>
      <c r="Q60" s="12"/>
      <c r="R60" s="29"/>
      <c r="S60" s="13"/>
    </row>
    <row r="61" spans="1:19" ht="18.75">
      <c r="A61" s="11"/>
      <c r="B61" s="12"/>
      <c r="C61" s="12"/>
      <c r="D61" s="14"/>
      <c r="E61" s="39"/>
      <c r="F61" s="40"/>
      <c r="G61" s="40"/>
      <c r="H61" s="74">
        <f t="shared" si="3"/>
        <v>0</v>
      </c>
      <c r="I61" s="47"/>
      <c r="J61" s="47"/>
      <c r="K61" s="47"/>
      <c r="L61" s="77">
        <f t="shared" si="4"/>
        <v>0</v>
      </c>
      <c r="M61" s="55"/>
      <c r="N61" s="56"/>
      <c r="O61" s="57"/>
      <c r="P61" s="81">
        <f t="shared" si="5"/>
        <v>0</v>
      </c>
      <c r="Q61" s="12"/>
      <c r="R61" s="29"/>
      <c r="S61" s="13"/>
    </row>
    <row r="62" spans="1:19" ht="18.75">
      <c r="A62" s="11"/>
      <c r="B62" s="12"/>
      <c r="C62" s="12"/>
      <c r="D62" s="14"/>
      <c r="E62" s="39"/>
      <c r="F62" s="40"/>
      <c r="G62" s="40"/>
      <c r="H62" s="74">
        <f t="shared" si="3"/>
        <v>0</v>
      </c>
      <c r="I62" s="47"/>
      <c r="J62" s="47"/>
      <c r="K62" s="47"/>
      <c r="L62" s="77">
        <f t="shared" si="4"/>
        <v>0</v>
      </c>
      <c r="M62" s="55"/>
      <c r="N62" s="56"/>
      <c r="O62" s="57"/>
      <c r="P62" s="81">
        <f t="shared" si="5"/>
        <v>0</v>
      </c>
      <c r="Q62" s="12"/>
      <c r="R62" s="29"/>
      <c r="S62" s="13"/>
    </row>
    <row r="63" spans="1:19" ht="18.75">
      <c r="A63" s="11"/>
      <c r="B63" s="12"/>
      <c r="C63" s="12"/>
      <c r="D63" s="14"/>
      <c r="E63" s="39"/>
      <c r="F63" s="40"/>
      <c r="G63" s="40"/>
      <c r="H63" s="74">
        <f t="shared" si="3"/>
        <v>0</v>
      </c>
      <c r="I63" s="47"/>
      <c r="J63" s="47"/>
      <c r="K63" s="47"/>
      <c r="L63" s="77">
        <f t="shared" si="4"/>
        <v>0</v>
      </c>
      <c r="M63" s="55"/>
      <c r="N63" s="56"/>
      <c r="O63" s="57"/>
      <c r="P63" s="81">
        <f t="shared" si="5"/>
        <v>0</v>
      </c>
      <c r="Q63" s="12"/>
      <c r="R63" s="29"/>
      <c r="S63" s="13"/>
    </row>
    <row r="64" spans="1:19" ht="18.75">
      <c r="A64" s="11"/>
      <c r="B64" s="12"/>
      <c r="C64" s="12"/>
      <c r="D64" s="14"/>
      <c r="E64" s="39"/>
      <c r="F64" s="40"/>
      <c r="G64" s="40"/>
      <c r="H64" s="74">
        <f t="shared" si="3"/>
        <v>0</v>
      </c>
      <c r="I64" s="47"/>
      <c r="J64" s="47"/>
      <c r="K64" s="47"/>
      <c r="L64" s="77">
        <f t="shared" si="4"/>
        <v>0</v>
      </c>
      <c r="M64" s="55"/>
      <c r="N64" s="56"/>
      <c r="O64" s="57"/>
      <c r="P64" s="81">
        <f t="shared" si="5"/>
        <v>0</v>
      </c>
      <c r="Q64" s="12"/>
      <c r="R64" s="29"/>
      <c r="S64" s="13"/>
    </row>
    <row r="65" spans="1:19" ht="19.5" thickBot="1">
      <c r="A65" s="15"/>
      <c r="B65" s="151" t="s">
        <v>15</v>
      </c>
      <c r="C65" s="152"/>
      <c r="D65" s="153"/>
      <c r="E65" s="64" t="e">
        <f>(COUNTA(E36:E64)/COUNTA(B36:B64))</f>
        <v>#DIV/0!</v>
      </c>
      <c r="F65" s="65" t="e">
        <f>(COUNTA(F36:F64)/COUNTA(B36:B64))</f>
        <v>#DIV/0!</v>
      </c>
      <c r="G65" s="65" t="e">
        <f>(COUNTA(G36:G64)/COUNTA(B36:B64))</f>
        <v>#DIV/0!</v>
      </c>
      <c r="H65" s="65" t="e">
        <f>(SUM(H36:H64)/(COUNTA(B36:B64)*3))</f>
        <v>#DIV/0!</v>
      </c>
      <c r="I65" s="65" t="e">
        <f>(COUNTA(I36:I64)/COUNTA(B36:B64))</f>
        <v>#DIV/0!</v>
      </c>
      <c r="J65" s="65" t="e">
        <f>(COUNTA(J36:J64)/COUNTA(B36:B64))</f>
        <v>#DIV/0!</v>
      </c>
      <c r="K65" s="65" t="e">
        <f>(COUNTA(K36:K64)/COUNTA(B36:B64))</f>
        <v>#DIV/0!</v>
      </c>
      <c r="L65" s="65" t="e">
        <f>(SUM(L36:L64)/(COUNTA(B36:B64)*3))</f>
        <v>#DIV/0!</v>
      </c>
      <c r="M65" s="65" t="e">
        <f>(COUNTA(M36:M64)/COUNTA(B36:B64))</f>
        <v>#DIV/0!</v>
      </c>
      <c r="N65" s="66" t="e">
        <f>(COUNTA(N36:N64)/COUNTA(B36:B64))</f>
        <v>#DIV/0!</v>
      </c>
      <c r="O65" s="67" t="e">
        <f>(COUNTA(O36:O64)/COUNTA(B36:B64))</f>
        <v>#DIV/0!</v>
      </c>
      <c r="P65" s="68" t="e">
        <f>(SUM(P36:P64)/(COUNTA(B36:B64)*3))</f>
        <v>#DIV/0!</v>
      </c>
      <c r="Q65" s="69"/>
      <c r="R65" s="70"/>
      <c r="S65" s="71"/>
    </row>
  </sheetData>
  <mergeCells count="13">
    <mergeCell ref="B35:D35"/>
    <mergeCell ref="B65:D65"/>
    <mergeCell ref="Q2:S2"/>
    <mergeCell ref="A1:S1"/>
    <mergeCell ref="Q3:R3"/>
    <mergeCell ref="E3:H3"/>
    <mergeCell ref="M3:P3"/>
    <mergeCell ref="A2:A4"/>
    <mergeCell ref="B2:B4"/>
    <mergeCell ref="E2:P2"/>
    <mergeCell ref="C2:C3"/>
    <mergeCell ref="D2:D3"/>
    <mergeCell ref="I3:L3"/>
  </mergeCells>
  <pageMargins left="0.7" right="0.7" top="0.75" bottom="0.75" header="0.3" footer="0.3"/>
  <pageSetup paperSize="9" scale="34" orientation="portrait"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EuLAS-T Scoring System and Norm</vt:lpstr>
      <vt:lpstr>EuLAS-T Record of Learning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Costa</dc:creator>
  <cp:lastModifiedBy>User</cp:lastModifiedBy>
  <dcterms:created xsi:type="dcterms:W3CDTF">2020-06-29T17:54:15Z</dcterms:created>
  <dcterms:modified xsi:type="dcterms:W3CDTF">2021-07-16T11:48:40Z</dcterms:modified>
</cp:coreProperties>
</file>