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rasmus+_EuPEO\03_Rendezvenyek\2020_MSE\RIPORT\"/>
    </mc:Choice>
  </mc:AlternateContent>
  <xr:revisionPtr revIDLastSave="0" documentId="13_ncr:1_{41BD3F2B-28E8-4FA0-B656-1FF4485D6809}" xr6:coauthVersionLast="47" xr6:coauthVersionMax="47" xr10:uidLastSave="{00000000-0000-0000-0000-000000000000}"/>
  <bookViews>
    <workbookView xWindow="-108" yWindow="-108" windowWidth="23256" windowHeight="12576" activeTab="1" xr2:uid="{F1CEA19D-A357-4DE2-A96E-470FB2727BBC}"/>
  </bookViews>
  <sheets>
    <sheet name="EuLAS-T Értékelő és normarendsz" sheetId="4" r:id="rId1"/>
    <sheet name="EuLAS-T Record of Learning_HU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5" i="3" l="1"/>
  <c r="N65" i="3"/>
  <c r="M65" i="3"/>
  <c r="K65" i="3"/>
  <c r="J65" i="3"/>
  <c r="I65" i="3"/>
  <c r="G65" i="3"/>
  <c r="F65" i="3"/>
  <c r="E65" i="3"/>
  <c r="P64" i="3"/>
  <c r="L64" i="3"/>
  <c r="H64" i="3"/>
  <c r="P63" i="3"/>
  <c r="L63" i="3"/>
  <c r="H63" i="3"/>
  <c r="P62" i="3"/>
  <c r="L62" i="3"/>
  <c r="H62" i="3"/>
  <c r="P61" i="3"/>
  <c r="L61" i="3"/>
  <c r="H61" i="3"/>
  <c r="P60" i="3"/>
  <c r="L60" i="3"/>
  <c r="H60" i="3"/>
  <c r="P59" i="3"/>
  <c r="L59" i="3"/>
  <c r="H59" i="3"/>
  <c r="P58" i="3"/>
  <c r="L58" i="3"/>
  <c r="H58" i="3"/>
  <c r="P57" i="3"/>
  <c r="L57" i="3"/>
  <c r="H57" i="3"/>
  <c r="P56" i="3"/>
  <c r="L56" i="3"/>
  <c r="H56" i="3"/>
  <c r="P55" i="3"/>
  <c r="L55" i="3"/>
  <c r="H55" i="3"/>
  <c r="P54" i="3"/>
  <c r="L54" i="3"/>
  <c r="H54" i="3"/>
  <c r="P53" i="3"/>
  <c r="L53" i="3"/>
  <c r="H53" i="3"/>
  <c r="P52" i="3"/>
  <c r="L52" i="3"/>
  <c r="H52" i="3"/>
  <c r="P51" i="3"/>
  <c r="L51" i="3"/>
  <c r="H51" i="3"/>
  <c r="P50" i="3"/>
  <c r="L50" i="3"/>
  <c r="H50" i="3"/>
  <c r="P49" i="3"/>
  <c r="L49" i="3"/>
  <c r="H49" i="3"/>
  <c r="P48" i="3"/>
  <c r="L48" i="3"/>
  <c r="H48" i="3"/>
  <c r="P47" i="3"/>
  <c r="L47" i="3"/>
  <c r="H47" i="3"/>
  <c r="P46" i="3"/>
  <c r="L46" i="3"/>
  <c r="H46" i="3"/>
  <c r="P45" i="3"/>
  <c r="L45" i="3"/>
  <c r="H45" i="3"/>
  <c r="P44" i="3"/>
  <c r="L44" i="3"/>
  <c r="H44" i="3"/>
  <c r="P43" i="3"/>
  <c r="L43" i="3"/>
  <c r="H43" i="3"/>
  <c r="P42" i="3"/>
  <c r="L42" i="3"/>
  <c r="H42" i="3"/>
  <c r="P41" i="3"/>
  <c r="L41" i="3"/>
  <c r="H41" i="3"/>
  <c r="P40" i="3"/>
  <c r="L40" i="3"/>
  <c r="H40" i="3"/>
  <c r="P39" i="3"/>
  <c r="L39" i="3"/>
  <c r="H39" i="3"/>
  <c r="P38" i="3"/>
  <c r="L38" i="3"/>
  <c r="H38" i="3"/>
  <c r="P37" i="3"/>
  <c r="L37" i="3"/>
  <c r="H37" i="3"/>
  <c r="P36" i="3"/>
  <c r="P65" i="3" s="1"/>
  <c r="L36" i="3"/>
  <c r="L65" i="3" s="1"/>
  <c r="H36" i="3"/>
  <c r="H65" i="3" s="1"/>
  <c r="O35" i="3"/>
  <c r="N35" i="3"/>
  <c r="M35" i="3"/>
  <c r="K35" i="3"/>
  <c r="J35" i="3"/>
  <c r="I35" i="3"/>
  <c r="G35" i="3"/>
  <c r="F35" i="3"/>
  <c r="E35" i="3"/>
  <c r="P34" i="3"/>
  <c r="L34" i="3"/>
  <c r="H34" i="3"/>
  <c r="P33" i="3"/>
  <c r="L33" i="3"/>
  <c r="H33" i="3"/>
  <c r="P32" i="3"/>
  <c r="L32" i="3"/>
  <c r="H32" i="3"/>
  <c r="P31" i="3"/>
  <c r="L31" i="3"/>
  <c r="H31" i="3"/>
  <c r="P30" i="3"/>
  <c r="L30" i="3"/>
  <c r="H30" i="3"/>
  <c r="P29" i="3"/>
  <c r="L29" i="3"/>
  <c r="H29" i="3"/>
  <c r="P28" i="3"/>
  <c r="L28" i="3"/>
  <c r="H28" i="3"/>
  <c r="P27" i="3"/>
  <c r="L27" i="3"/>
  <c r="H27" i="3"/>
  <c r="P26" i="3"/>
  <c r="L26" i="3"/>
  <c r="H26" i="3"/>
  <c r="P25" i="3"/>
  <c r="L25" i="3"/>
  <c r="H25" i="3"/>
  <c r="P24" i="3"/>
  <c r="L24" i="3"/>
  <c r="H24" i="3"/>
  <c r="P23" i="3"/>
  <c r="L23" i="3"/>
  <c r="H23" i="3"/>
  <c r="P22" i="3"/>
  <c r="L22" i="3"/>
  <c r="H22" i="3"/>
  <c r="P21" i="3"/>
  <c r="L21" i="3"/>
  <c r="H21" i="3"/>
  <c r="P20" i="3"/>
  <c r="L20" i="3"/>
  <c r="H20" i="3"/>
  <c r="P19" i="3"/>
  <c r="L19" i="3"/>
  <c r="H19" i="3"/>
  <c r="P18" i="3"/>
  <c r="L18" i="3"/>
  <c r="H18" i="3"/>
  <c r="P17" i="3"/>
  <c r="L17" i="3"/>
  <c r="H17" i="3"/>
  <c r="P16" i="3"/>
  <c r="L16" i="3"/>
  <c r="H16" i="3"/>
  <c r="P15" i="3"/>
  <c r="L15" i="3"/>
  <c r="H15" i="3"/>
  <c r="P14" i="3"/>
  <c r="L14" i="3"/>
  <c r="H14" i="3"/>
  <c r="P13" i="3"/>
  <c r="L13" i="3"/>
  <c r="H13" i="3"/>
  <c r="P12" i="3"/>
  <c r="L12" i="3"/>
  <c r="H12" i="3"/>
  <c r="P11" i="3"/>
  <c r="L11" i="3"/>
  <c r="H11" i="3"/>
  <c r="P10" i="3"/>
  <c r="L10" i="3"/>
  <c r="H10" i="3"/>
  <c r="P9" i="3"/>
  <c r="L9" i="3"/>
  <c r="H9" i="3"/>
  <c r="P8" i="3"/>
  <c r="L8" i="3"/>
  <c r="H8" i="3"/>
  <c r="H35" i="3" s="1"/>
  <c r="P7" i="3"/>
  <c r="L7" i="3"/>
  <c r="H7" i="3"/>
  <c r="P6" i="3"/>
  <c r="P35" i="3" s="1"/>
  <c r="L6" i="3"/>
  <c r="H6" i="3"/>
  <c r="P5" i="3"/>
  <c r="L5" i="3"/>
  <c r="L35" i="3" s="1"/>
  <c r="H5" i="3"/>
</calcChain>
</file>

<file path=xl/sharedStrings.xml><?xml version="1.0" encoding="utf-8"?>
<sst xmlns="http://schemas.openxmlformats.org/spreadsheetml/2006/main" count="141" uniqueCount="113">
  <si>
    <t>CG1</t>
  </si>
  <si>
    <t>CG2</t>
  </si>
  <si>
    <t>CG3</t>
  </si>
  <si>
    <t>G1</t>
  </si>
  <si>
    <t>G2</t>
  </si>
  <si>
    <t>G3</t>
  </si>
  <si>
    <t>A1</t>
  </si>
  <si>
    <t>A2</t>
  </si>
  <si>
    <t>A3</t>
  </si>
  <si>
    <t>X</t>
  </si>
  <si>
    <t>S1C1</t>
  </si>
  <si>
    <t>S1C1P1</t>
  </si>
  <si>
    <t>S1C1P2</t>
  </si>
  <si>
    <t>EuPEO Tanulási értékelő rendszer - Pedagógus verzió</t>
  </si>
  <si>
    <t>Osztály</t>
  </si>
  <si>
    <t>Tanulói azonosító</t>
  </si>
  <si>
    <t>Nem</t>
  </si>
  <si>
    <t>Lány/Fiú</t>
  </si>
  <si>
    <t>Lány</t>
  </si>
  <si>
    <t>Fiú</t>
  </si>
  <si>
    <t>Életkor</t>
  </si>
  <si>
    <t>(év)</t>
  </si>
  <si>
    <t>Egészségközpontú fittségi állapot
(Teszteredmény)</t>
  </si>
  <si>
    <t>Izomerő</t>
  </si>
  <si>
    <t>Aerob allóképesség (egyiket töltse)</t>
  </si>
  <si>
    <t>Ingafutás (megtett távok száma)</t>
  </si>
  <si>
    <t>TOTÁL</t>
  </si>
  <si>
    <t>Helyből távolugrás (cm)</t>
  </si>
  <si>
    <t>Torna</t>
  </si>
  <si>
    <t>Atlétika</t>
  </si>
  <si>
    <t>Osztály összesen (%)</t>
  </si>
  <si>
    <t>EuLAS-T Fizikai aktivitások</t>
  </si>
  <si>
    <t>Testenevelés tantervi tartalom a fiziakai aktivitás területén</t>
  </si>
  <si>
    <t>Tanulási cél</t>
  </si>
  <si>
    <t>A tanuló a támadás és védekezés során a csapattársak és az ellenfél taktikai tudatosságával, megfelelő technikák alkalmazásával, a sportágra jellemző szabályok és értékek betartásával képes játszani a játékot.</t>
  </si>
  <si>
    <t>Labdajátékok</t>
  </si>
  <si>
    <r>
      <t>● Kondicionálatlan, irányított kisjátékok (hasonlóan a 3-3 elleni kosárlabdajátékhoz, 4-4 elleni röplabda, vagy 5-5 elleni futball/rögbijátékhoz) 2 csapat között zajlik egymás ellen.
● A játék megszakítás nélkül, legalább 10 percig tart, lehetőséget biztosítva a tanuló számára, hogy részt vegyen támadásban és védekezésben, társas és egyéni akciókban is.</t>
    </r>
    <r>
      <rPr>
        <sz val="14"/>
        <color rgb="FFFF0000"/>
        <rFont val="Calibri"/>
        <family val="2"/>
        <charset val="238"/>
        <scheme val="minor"/>
      </rPr>
      <t xml:space="preserve">
</t>
    </r>
  </si>
  <si>
    <t xml:space="preserve">● CG1 - Megfelelő és jól alkalmazott egyéni technikával hatékonyan hozzájárul a csapattámadásokhoz.
● CG2 - Megfelelő és jól alkalmazott egyéni technikával hatékonyan hozzájárul a csapatvédekezéshez.
● CG3 - A teljesítmény egyértelműen mutatja a szabályok, csapattársak és az ellenfél tiszteletét. 
</t>
  </si>
  <si>
    <t>A tanuló képes elvégezni és az osztálynak bemutatni  egy gyakorlatsort (társasvagy egyéni), folyamatos, kontrollált technikai végrehajtással és testtartással, betartva a sportágra jellemző szabályokat és értékeket.</t>
  </si>
  <si>
    <t xml:space="preserve">"● G1 - A különböző technikai elemeket összekapcsolja az átmeneti elemekkel, biztosítva a folyamatosságot.
● G2 - Az bemutatás egyértelműen mutatja a csapattársak támogatását és az ellenzék tiszteletét.
● G3 - Demonstrálja a tornahelyzeteket a technikai elemek végrehajtása és a teljes gyakorlatsor alatt.
</t>
  </si>
  <si>
    <t>A tanuló képes részt venni egy versenyszerű atlétikai eseményen, hatékonyan és biztonságosan elvégezve a releváns technikai elemeket, és betartva a sportágra jellemző szabályokat és értékeket.</t>
  </si>
  <si>
    <t xml:space="preserve">● A tanulók egyénileg vagy csapatban  vezetett versenyszerű  atlétikai eseményeken (pl. 1-1 elleni sprintverseny) vesznek részt.
● Az eseményen lehetőség van a 3-ból legjobb teljesítmény figyelembe vételére.
</t>
  </si>
  <si>
    <t xml:space="preserve">● A tanuló egy (társas vagy egyéni) gyakorlatsort végez, amelynek legalább 5 gyakorlati eleme van legalább 3 különböző technikai elemet/kategóriát érintve (pl. forgások, egyensúlyi elemek, hajlékonysági elemek)
● A gyakorlatsort a tanulók vagy tanulócsoportok rutinszerűen mutatják be az osztálynak és a tanárnak.
</t>
  </si>
  <si>
    <t xml:space="preserve">● A1- Hatékonyan és biztonságosan végzi a releváns technikai elemeket.
● A2 - A teljesítmény egyértelműen mutatja a csapattársak támogatását és az ellenzék tiszteletét.
● A3 - A megfelelő technikai végrehajtást a lehető legjobb eredmény elérése érdekében végzi. </t>
  </si>
  <si>
    <t>EuLAS-T Egészségközpontú fittségi állapot</t>
  </si>
  <si>
    <t>Aerob állóképességi teszt 1 - 20-méteres ingafutás  (20mSRT vagy PACER) teszt</t>
  </si>
  <si>
    <t>Teszt célja</t>
  </si>
  <si>
    <t>Szükséges eszközök</t>
  </si>
  <si>
    <t>Előkészületek</t>
  </si>
  <si>
    <t>Teszt leírás</t>
  </si>
  <si>
    <t>Tipikus hibák a teszt során</t>
  </si>
  <si>
    <r>
      <t>●</t>
    </r>
    <r>
      <rPr>
        <sz val="14"/>
        <color rgb="FF000000"/>
        <rFont val="Times New Roman"/>
        <family val="1"/>
      </rPr>
      <t>      legalább 22 méter hosszú, tiszta, csúszásmentes, kemény talajfelület</t>
    </r>
    <r>
      <rPr>
        <sz val="14"/>
        <color rgb="FF000000"/>
        <rFont val="Calibri"/>
        <family val="2"/>
        <scheme val="minor"/>
      </rPr>
      <t>;</t>
    </r>
  </si>
  <si>
    <r>
      <t>●</t>
    </r>
    <r>
      <rPr>
        <sz val="14"/>
        <color rgb="FF000000"/>
        <rFont val="Times New Roman"/>
        <family val="1"/>
      </rPr>
      <t xml:space="preserve">      digitális audioeszköz hangosítóval  </t>
    </r>
    <r>
      <rPr>
        <sz val="14"/>
        <color rgb="FF000000"/>
        <rFont val="Calibri"/>
        <family val="2"/>
        <scheme val="minor"/>
      </rPr>
      <t>(például CD lejátszó, laptop) amely alkalmas hangfájl lejátszására</t>
    </r>
  </si>
  <si>
    <r>
      <t>●</t>
    </r>
    <r>
      <rPr>
        <sz val="14"/>
        <color rgb="FF000000"/>
        <rFont val="Times New Roman"/>
        <family val="1"/>
      </rPr>
      <t>       hangfájl</t>
    </r>
    <r>
      <rPr>
        <sz val="14"/>
        <color rgb="FF000000"/>
        <rFont val="Calibri"/>
        <family val="2"/>
        <scheme val="minor"/>
      </rPr>
      <t xml:space="preserve"> (CD-n, pendrivon, vagy egyéb fájltárolón);</t>
    </r>
  </si>
  <si>
    <r>
      <t>●</t>
    </r>
    <r>
      <rPr>
        <sz val="14"/>
        <color rgb="FF000000"/>
        <rFont val="Times New Roman"/>
        <family val="1"/>
      </rPr>
      <t xml:space="preserve">        </t>
    </r>
    <r>
      <rPr>
        <sz val="14"/>
        <color rgb="FF000000"/>
        <rFont val="Calibri"/>
        <family val="2"/>
        <scheme val="minor"/>
      </rPr>
      <t>bóják;</t>
    </r>
  </si>
  <si>
    <r>
      <t>●</t>
    </r>
    <r>
      <rPr>
        <sz val="14"/>
        <color rgb="FF000000"/>
        <rFont val="Times New Roman"/>
        <family val="1"/>
      </rPr>
      <t>       adatfelvevő lap</t>
    </r>
    <r>
      <rPr>
        <sz val="14"/>
        <color rgb="FF000000"/>
        <rFont val="Calibri"/>
        <family val="2"/>
        <scheme val="minor"/>
      </rPr>
      <t>;</t>
    </r>
  </si>
  <si>
    <r>
      <t>●</t>
    </r>
    <r>
      <rPr>
        <sz val="14"/>
        <color rgb="FF000000"/>
        <rFont val="Times New Roman"/>
        <family val="1"/>
      </rPr>
      <t xml:space="preserve">        </t>
    </r>
    <r>
      <rPr>
        <sz val="14"/>
        <color rgb="FF000000"/>
        <rFont val="Calibri"/>
        <family val="2"/>
        <scheme val="minor"/>
      </rPr>
      <t>kényelmes cipő és ruházat.</t>
    </r>
  </si>
  <si>
    <t>Egy 20-méter hosszú, kb. 100-150 cm széles pálya kijelölése bójákkal és a megfelelő audiolejátszó előkészítése.</t>
  </si>
  <si>
    <r>
      <t>Előkészület. A</t>
    </r>
    <r>
      <rPr>
        <sz val="14"/>
        <color rgb="FF000000"/>
        <rFont val="Calibri"/>
        <family val="2"/>
        <charset val="238"/>
        <scheme val="minor"/>
      </rPr>
      <t xml:space="preserve"> tanár tanulócsoportokat hoz létre (maximum 16 tanuló végzi egyszerre a tesztet párosával, a pár egyik tagja a rajtvonal végén számolja és rögzíti a párja által megtett távokat), és megszervezi a csoportok tesztelési sorrendjét. A tanár ismerteti a teszt célját és hogy miért fontos a mérése az egészség szempontjából, valamint maximális erőfeszítést és motivációt kér a tanulóktól a teszt végrehajtásához, hogy a teljesítményük alapján elérjék az életkor és nemspecifikus egészségzónát.  A tanulókat a legjobb teljesítményük elérésére kell ösztönözni, figyelembe véve az egészséghez szükséges minimum teljesítményszint elérését is. Ezután a tanár elmagyarázza a teszt végrehajtásának menetét az alábbiakban leírtak szerint, és rögzíti az egyes tanulók számát.</t>
    </r>
  </si>
  <si>
    <r>
      <t>Feladat.</t>
    </r>
    <r>
      <rPr>
        <sz val="14"/>
        <color rgb="FF000000"/>
        <rFont val="Calibri"/>
        <family val="2"/>
        <charset val="238"/>
        <scheme val="minor"/>
      </rPr>
      <t xml:space="preserve"> A teszt kezdetén a tanár elindítja a hangfájlt. Egy táv megtételéhez szükséges idő percenként csökken, így a tanulóknak a futási sebességet 0,5km/h-val kell növelni. A tanuló feladata, hogy a tesztet folyamatos futással végezze el a legjobb teljesítmény elérése érdekében, figyelembe véve az egészséghez szükséges minimális teljesítendő távok számát. A tanulónak a sípszó megszólalása előtt meg kell tennie a 20 méteres szakaszt úgy, hogy érintse a pálya végét jelző vonalat. A következő táv megtételére csak a sípszó után indulhat. Ha a tanuló első alkalommal nem éri el a vonalat, akkor azonnali fordulással folytathatja a tesztet, amíg másodszorra sem tudja teljesíteni a távot. A teszt a második hibánál ér véget, és az utolsó megtett távot rögzítik a lapon. Ezután a távok számát összehasonlítják az egészséges zóna kritériumaival, és a tanulót tájékoztatják a megtett távok számáról és hogy az egészségzónához képest hol helyzekedik el.</t>
    </r>
    <r>
      <rPr>
        <i/>
        <sz val="14"/>
        <color rgb="FF000000"/>
        <rFont val="Calibri"/>
        <family val="2"/>
        <scheme val="minor"/>
      </rPr>
      <t xml:space="preserve">
</t>
    </r>
    <r>
      <rPr>
        <sz val="14"/>
        <color rgb="FF000000"/>
        <rFont val="Calibri"/>
        <family val="2"/>
        <scheme val="minor"/>
      </rPr>
      <t xml:space="preserve"> </t>
    </r>
  </si>
  <si>
    <r>
      <t>●</t>
    </r>
    <r>
      <rPr>
        <sz val="14"/>
        <color rgb="FF000000"/>
        <rFont val="Times New Roman"/>
        <family val="1"/>
      </rPr>
      <t>       A futás üteme nem követi a hangfájl ütemét, túl gyors vagy túl lassú</t>
    </r>
    <r>
      <rPr>
        <sz val="14"/>
        <color rgb="FF000000"/>
        <rFont val="Calibri"/>
        <family val="2"/>
        <scheme val="minor"/>
      </rPr>
      <t>;</t>
    </r>
  </si>
  <si>
    <r>
      <t>●</t>
    </r>
    <r>
      <rPr>
        <sz val="14"/>
        <color rgb="FF000000"/>
        <rFont val="Times New Roman"/>
        <family val="1"/>
      </rPr>
      <t>     a tanuló megfordul anélkül, hogy érintené a vonalat</t>
    </r>
    <r>
      <rPr>
        <sz val="14"/>
        <color rgb="FF000000"/>
        <rFont val="Calibri"/>
        <family val="2"/>
        <scheme val="minor"/>
      </rPr>
      <t>;</t>
    </r>
  </si>
  <si>
    <r>
      <t>●</t>
    </r>
    <r>
      <rPr>
        <sz val="14"/>
        <color rgb="FF000000"/>
        <rFont val="Times New Roman"/>
        <family val="1"/>
      </rPr>
      <t>     a tanuló megkezdi a futást még a sípszó elhangzása előtt</t>
    </r>
    <r>
      <rPr>
        <sz val="14"/>
        <color rgb="FF000000"/>
        <rFont val="Calibri"/>
        <family val="2"/>
        <scheme val="minor"/>
      </rPr>
      <t>.</t>
    </r>
  </si>
  <si>
    <t>Aerob állóképességi teszt 2 - 1 mérföldes futás</t>
  </si>
  <si>
    <r>
      <t>Megbecsülni az aerob kapacitást (VO</t>
    </r>
    <r>
      <rPr>
        <vertAlign val="subscript"/>
        <sz val="14"/>
        <color theme="1"/>
        <rFont val="Calibri"/>
        <family val="2"/>
        <scheme val="minor"/>
      </rPr>
      <t xml:space="preserve">2max </t>
    </r>
    <r>
      <rPr>
        <sz val="14"/>
        <color theme="1"/>
        <rFont val="Calibri"/>
        <family val="2"/>
        <scheme val="minor"/>
      </rPr>
      <t>- maximális oxigénfelvevő képesség néven is ismert), amely a legfontosabb funkcionális összetevője az egészségközpontú fittségnek.</t>
    </r>
  </si>
  <si>
    <t>Megbecsülni az aerob kapacitást (VO2max - maximális oxigénfelvevő képesség néven is ismert), amely a legfontosabb funkcionális összetevője az egészségközpontú fittségnek. Ez a teszt a 20-méteres állóképesséi ingafutás alternatívája lehet azoknál a tanulóknál, akik szeretnek futni és nagyon motiváltak.</t>
  </si>
  <si>
    <r>
      <t>●</t>
    </r>
    <r>
      <rPr>
        <sz val="14"/>
        <color rgb="FF000000"/>
        <rFont val="Times New Roman"/>
        <family val="1"/>
      </rPr>
      <t>        1609 méter hosszú, tiszta, csúszsámentes kemény futófelület (beltéri vagy kültéri)</t>
    </r>
    <r>
      <rPr>
        <sz val="14"/>
        <color rgb="FF000000"/>
        <rFont val="Calibri"/>
        <family val="2"/>
        <scheme val="minor"/>
      </rPr>
      <t>. A pálya lehet futópálya vagy egyéb kimért terület is.</t>
    </r>
  </si>
  <si>
    <r>
      <t>●</t>
    </r>
    <r>
      <rPr>
        <sz val="14"/>
        <color rgb="FF000000"/>
        <rFont val="Times New Roman"/>
        <family val="1"/>
      </rPr>
      <t>        bóják</t>
    </r>
    <r>
      <rPr>
        <sz val="14"/>
        <color rgb="FF000000"/>
        <rFont val="Calibri"/>
        <family val="2"/>
        <scheme val="minor"/>
      </rPr>
      <t>;</t>
    </r>
  </si>
  <si>
    <r>
      <t>●</t>
    </r>
    <r>
      <rPr>
        <sz val="14"/>
        <color rgb="FF000000"/>
        <rFont val="Times New Roman"/>
        <family val="1"/>
      </rPr>
      <t xml:space="preserve">        </t>
    </r>
    <r>
      <rPr>
        <sz val="14"/>
        <color rgb="FF000000"/>
        <rFont val="Calibri"/>
        <family val="2"/>
        <scheme val="minor"/>
      </rPr>
      <t>stopper;</t>
    </r>
  </si>
  <si>
    <r>
      <t>●</t>
    </r>
    <r>
      <rPr>
        <sz val="14"/>
        <color rgb="FF000000"/>
        <rFont val="Times New Roman"/>
        <family val="1"/>
      </rPr>
      <t xml:space="preserve">        </t>
    </r>
    <r>
      <rPr>
        <sz val="14"/>
        <color rgb="FF000000"/>
        <rFont val="Calibri"/>
        <family val="2"/>
        <scheme val="minor"/>
      </rPr>
      <t xml:space="preserve"> kényelmes cipő és ruházat.</t>
    </r>
  </si>
  <si>
    <r>
      <t>●</t>
    </r>
    <r>
      <rPr>
        <sz val="14"/>
        <color rgb="FF000000"/>
        <rFont val="Times New Roman"/>
        <family val="1"/>
      </rPr>
      <t>       adatfelvételi lap</t>
    </r>
    <r>
      <rPr>
        <sz val="14"/>
        <color rgb="FF000000"/>
        <rFont val="Calibri"/>
        <family val="2"/>
        <scheme val="minor"/>
      </rPr>
      <t>;</t>
    </r>
  </si>
  <si>
    <t>Egy 1609m hosszú, kb. 100-150 cm széles pályarész kijelölése (pl.: 400 méteres futópályán 4 kör plussz 9 méter).</t>
  </si>
  <si>
    <r>
      <t>●</t>
    </r>
    <r>
      <rPr>
        <sz val="14"/>
        <color rgb="FF000000"/>
        <rFont val="Times New Roman"/>
        <family val="1"/>
      </rPr>
      <t>       a tanuló megáll mielőtt a teszt véget érne</t>
    </r>
    <r>
      <rPr>
        <sz val="14"/>
        <color rgb="FF000000"/>
        <rFont val="Calibri"/>
        <family val="2"/>
        <scheme val="minor"/>
      </rPr>
      <t>;</t>
    </r>
  </si>
  <si>
    <r>
      <t>●</t>
    </r>
    <r>
      <rPr>
        <sz val="14"/>
        <color rgb="FF000000"/>
        <rFont val="Times New Roman"/>
        <family val="1"/>
      </rPr>
      <t>   a tanuló letér a kijelölt páyláról</t>
    </r>
    <r>
      <rPr>
        <sz val="14"/>
        <color rgb="FF000000"/>
        <rFont val="Calibri"/>
        <family val="2"/>
        <scheme val="minor"/>
      </rPr>
      <t>.</t>
    </r>
  </si>
  <si>
    <t>Izomerő teszt - Helyből távolugrás</t>
  </si>
  <si>
    <t>Teszt leírása</t>
  </si>
  <si>
    <t>Az alsó végtag robbanékony erejének mérése, amely meghatározó mutatója a kardiometabolikus egészségnek</t>
  </si>
  <si>
    <r>
      <t>●</t>
    </r>
    <r>
      <rPr>
        <sz val="14"/>
        <color rgb="FF000000"/>
        <rFont val="Times New Roman"/>
        <family val="1"/>
      </rPr>
      <t xml:space="preserve">       tiszta, csúszsásmentes, kemény felület </t>
    </r>
  </si>
  <si>
    <r>
      <t>●</t>
    </r>
    <r>
      <rPr>
        <sz val="14"/>
        <color rgb="FF000000"/>
        <rFont val="Times New Roman"/>
        <family val="1"/>
      </rPr>
      <t>       mérőszalag az eredmény megállapításához</t>
    </r>
    <r>
      <rPr>
        <sz val="14"/>
        <color rgb="FF000000"/>
        <rFont val="Calibri"/>
        <family val="2"/>
        <scheme val="minor"/>
      </rPr>
      <t>;</t>
    </r>
  </si>
  <si>
    <r>
      <t>●</t>
    </r>
    <r>
      <rPr>
        <sz val="14"/>
        <color rgb="FF000000"/>
        <rFont val="Times New Roman"/>
        <family val="1"/>
      </rPr>
      <t>       kréta vagy szalag a kezdővonal megállapításához</t>
    </r>
    <r>
      <rPr>
        <sz val="14"/>
        <color rgb="FF000000"/>
        <rFont val="Calibri"/>
        <family val="2"/>
        <scheme val="minor"/>
      </rPr>
      <t>;</t>
    </r>
  </si>
  <si>
    <r>
      <t>●</t>
    </r>
    <r>
      <rPr>
        <sz val="14"/>
        <color rgb="FF000000"/>
        <rFont val="Times New Roman"/>
        <family val="1"/>
      </rPr>
      <t>       vonalzó vagy bot az eredmény leolvasásának segítésére</t>
    </r>
    <r>
      <rPr>
        <sz val="14"/>
        <color rgb="FF000000"/>
        <rFont val="Calibri"/>
        <family val="2"/>
        <scheme val="minor"/>
      </rPr>
      <t>;</t>
    </r>
  </si>
  <si>
    <r>
      <t>●</t>
    </r>
    <r>
      <rPr>
        <sz val="14"/>
        <color rgb="FF000000"/>
        <rFont val="Times New Roman"/>
        <family val="1"/>
      </rPr>
      <t xml:space="preserve">        </t>
    </r>
    <r>
      <rPr>
        <sz val="14"/>
        <color rgb="FF000000"/>
        <rFont val="Calibri"/>
        <family val="2"/>
        <scheme val="minor"/>
      </rPr>
      <t>adatfelvételi lap;</t>
    </r>
  </si>
  <si>
    <r>
      <t>●</t>
    </r>
    <r>
      <rPr>
        <sz val="14"/>
        <color rgb="FF000000"/>
        <rFont val="Times New Roman"/>
        <family val="1"/>
      </rPr>
      <t>       kényelmes ruházat és cipő.</t>
    </r>
  </si>
  <si>
    <t>Állítson fel egy vízszintes ugróvonalat egy sima csúszásmentes felületre és készítsen elő a méréshez  alkalmas mérőszalagot.</t>
  </si>
  <si>
    <r>
      <t xml:space="preserve">Előkészület. </t>
    </r>
    <r>
      <rPr>
        <sz val="14"/>
        <color rgb="FF000000"/>
        <rFont val="Calibri"/>
        <family val="2"/>
        <charset val="238"/>
        <scheme val="minor"/>
      </rPr>
      <t>A tanár meghatározza a tanulók sorrendjét a tesztfelvételhez, és felállítja őket az ugróvonal mögé. A tanár ismerteti a teszt célját és hogy miért fontos a mérése az egészség szempontjából, valamint maximális erőfeszítést és motivációt kér a tanulóktól a teszt végrehajtásához, hogy az teljesítményük alapján elérjék az életkor és nemspecifikus egészségzónát (3 próbálkozásból a legjobbat veszik figyelmóembe). Ezután a tanár elmagyarázza a teszt végrehajtásának menetét az alábbiakban leírtak szerint, és átveszi az egyes tanulók ugrásának rögzítését</t>
    </r>
    <r>
      <rPr>
        <i/>
        <sz val="14"/>
        <color rgb="FF000000"/>
        <rFont val="Calibri"/>
        <family val="2"/>
        <scheme val="minor"/>
      </rPr>
      <t>.</t>
    </r>
    <r>
      <rPr>
        <sz val="14"/>
        <color rgb="FFFF0000"/>
        <rFont val="Calibri"/>
        <family val="2"/>
        <charset val="238"/>
        <scheme val="minor"/>
      </rPr>
      <t xml:space="preserve">  </t>
    </r>
  </si>
  <si>
    <r>
      <t>Teszt végrehajtása</t>
    </r>
    <r>
      <rPr>
        <i/>
        <sz val="14"/>
        <color theme="1"/>
        <rFont val="Calibri"/>
        <family val="2"/>
        <scheme val="minor"/>
      </rPr>
      <t>.</t>
    </r>
    <r>
      <rPr>
        <sz val="14"/>
        <color theme="1"/>
        <rFont val="Calibri"/>
        <family val="2"/>
        <scheme val="minor"/>
      </rPr>
      <t xml:space="preserve"> A teszt megbízhatásógának biztosítása érdekében fontos, hogy az alábbi szempontok (9. táblázat), érvényesüljenek  a tanulóknál.</t>
    </r>
  </si>
  <si>
    <r>
      <t>●</t>
    </r>
    <r>
      <rPr>
        <sz val="14"/>
        <color theme="1"/>
        <rFont val="Times New Roman"/>
        <family val="1"/>
      </rPr>
      <t xml:space="preserve">        </t>
    </r>
    <r>
      <rPr>
        <sz val="14"/>
        <color theme="1"/>
        <rFont val="Calibri"/>
        <family val="2"/>
        <scheme val="minor"/>
      </rPr>
      <t>az ugrás előtt az egyik lábával előrelép az ugrás irányába,</t>
    </r>
  </si>
  <si>
    <r>
      <t>●</t>
    </r>
    <r>
      <rPr>
        <sz val="14"/>
        <color theme="1"/>
        <rFont val="Times New Roman"/>
        <family val="1"/>
      </rPr>
      <t>       nem vagy alig hajlítja a térdét az elugrás előtt</t>
    </r>
    <r>
      <rPr>
        <sz val="14"/>
        <color theme="1"/>
        <rFont val="Calibri"/>
        <family val="2"/>
        <scheme val="minor"/>
      </rPr>
      <t>,</t>
    </r>
  </si>
  <si>
    <r>
      <t>●</t>
    </r>
    <r>
      <rPr>
        <sz val="14"/>
        <color theme="1"/>
        <rFont val="Times New Roman"/>
        <family val="1"/>
      </rPr>
      <t>     nincs karmunka, vagy nem a karral indítja meg az ugrást</t>
    </r>
    <r>
      <rPr>
        <sz val="14"/>
        <color theme="1"/>
        <rFont val="Calibri"/>
        <family val="2"/>
        <scheme val="minor"/>
      </rPr>
      <t>,</t>
    </r>
  </si>
  <si>
    <r>
      <t>●</t>
    </r>
    <r>
      <rPr>
        <sz val="14"/>
        <color theme="1"/>
        <rFont val="Times New Roman"/>
        <family val="1"/>
      </rPr>
      <t>       talajfogás teljes talppal történik</t>
    </r>
    <r>
      <rPr>
        <sz val="14"/>
        <color theme="1"/>
        <rFont val="Calibri"/>
        <family val="2"/>
        <scheme val="minor"/>
      </rPr>
      <t>,</t>
    </r>
  </si>
  <si>
    <r>
      <t>●</t>
    </r>
    <r>
      <rPr>
        <sz val="14"/>
        <color theme="1"/>
        <rFont val="Times New Roman"/>
        <family val="1"/>
      </rPr>
      <t xml:space="preserve">        </t>
    </r>
    <r>
      <rPr>
        <sz val="14"/>
        <color theme="1"/>
        <rFont val="Calibri"/>
        <family val="2"/>
        <scheme val="minor"/>
      </rPr>
      <t>a tanuló hátraesik vagy hátralép az ugrást követően</t>
    </r>
  </si>
  <si>
    <t>Tesztvégrehajtási szempontok</t>
  </si>
  <si>
    <t>Ugrási fázis</t>
  </si>
  <si>
    <t>A megfelelő végrehajtás kulcsjelzői</t>
  </si>
  <si>
    <t>Kiinduló helyzet</t>
  </si>
  <si>
    <t>·        térdek kissé hajlítva;</t>
  </si>
  <si>
    <t>Lendületvétel és elugrás közben</t>
  </si>
  <si>
    <t>Repülőfázis</t>
  </si>
  <si>
    <t>Talajra érkezéskor</t>
  </si>
  <si>
    <t>·        a tanuló a vonal mögött vállszélességű terpeszállásban áll;</t>
  </si>
  <si>
    <t>A cipő orra éppen nem érinti az elugró vonalat</t>
  </si>
  <si>
    <t>·       karok a test előtt, és a fej fölött mérsékelten hajlított;</t>
  </si>
  <si>
    <t>·         A tanuló – térdét és csípőjét fokozatosan hajlítva – a karját lefelé és hátra lendíti, a törzs mögé (súlypontsüllyesztés,
előfeszítés);</t>
  </si>
  <si>
    <t>·         majd karlendítéssel előre, a lendítést fejmagasságban megállítva hirtelen elugrik páros lábról (egyensúlybontással előre) a lehető legnagyobb vízszintes távolság elérése érdekében.</t>
  </si>
  <si>
    <t>·       felhúzza és előre lendíti a lábát a talajfogás előkészítése
érdekében.</t>
  </si>
  <si>
    <t>·         A páros lábra érkezés sarok-talp gördüléssel és fokozatosan
fékező térdhajlítással történik,</t>
  </si>
  <si>
    <t>·         a tanuló guggolóhelyzetbe érkezik, anélkül, hoyg hátraesne.</t>
  </si>
  <si>
    <t>1 mérföldes futás (0h:min:sec)</t>
  </si>
  <si>
    <t>Fizikai aktivitások
(Teljesült szempontok darabszáma)</t>
  </si>
  <si>
    <t>Példa egy javasolt értékelési feladatra</t>
  </si>
  <si>
    <t>Teljesítmény-értékelési szempontok</t>
  </si>
  <si>
    <r>
      <rPr>
        <b/>
        <sz val="14"/>
        <color theme="1"/>
        <rFont val="Calibri"/>
        <family val="2"/>
        <scheme val="minor"/>
      </rPr>
      <t>Kitöltési útmutató:</t>
    </r>
    <r>
      <rPr>
        <sz val="12"/>
        <color theme="1"/>
        <rFont val="Calibri"/>
        <family val="2"/>
        <scheme val="minor"/>
      </rPr>
      <t xml:space="preserve"> Ez az Excel űrlap lehetővé teszi a tanulók tanulási eredményeinek rögzítését az EuPEO által érintett 2 területen : 1) Fizikai akitivtások és 2) Egészségközpontú fittség. A tanulási űrlap kitöltéséhez kérjük vegye figyelembe mindhárom testnevelés tantervi tartalmat a fizikai aktivitás területén (labdajátékok, torna és atlétika),  valamint az egyes tartalmak tágabb tanulási célját is. Ehhez a tanulási célhoz igazítva mutatunk egy példát egy értékelési feladatra, amelyet felhasználhat, amennyiben nem egyértelmű az értékelési irányelv. </t>
    </r>
    <r>
      <rPr>
        <b/>
        <sz val="12"/>
        <color theme="1"/>
        <rFont val="Calibri"/>
        <family val="2"/>
        <charset val="238"/>
        <scheme val="minor"/>
      </rPr>
      <t>A tanuló eredményének rögzítéséhez kérjük, hogy értékelje a tanuló teljesítményét a javasolt  vagy saját értékelési feladatában , hogy azonosítsa azokat a teljesítményértékelési szempontokat, amelyek minden tanulót jellemeznek a testnevelési tanterv fizikai aktivitásos tartalmának tanulása során, csak úgy mint  az egészségközpontú fittségi tesztekben mutatott teljesítmény alkalmával (aerob állóképesség - 20 méteres ingafutás teszt vagy 1 mérföldes futás,  izomerő - Helyből távolugrás)</t>
    </r>
    <r>
      <rPr>
        <sz val="12"/>
        <color theme="1"/>
        <rFont val="Calibri"/>
        <family val="2"/>
        <scheme val="minor"/>
      </rPr>
      <t xml:space="preserve">
</t>
    </r>
  </si>
  <si>
    <t xml:space="preserve">A teszt kezdetén a tanulók felállnak a rajtvonalra. A „rajt” jelzésre minden tanuló futni kezd a kijelölt pályán. A tanulók feladata a lehető legrövidebb idő alatt teljesíteni a távot. Sok tanuló túl gyorsan kezdi a futást és korán elfárad, ezért fontos, hogy emlékeztesse őket a megfelelő ütemezésre a pontos értékelés érdekében.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</si>
</sst>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h]:mm:ss;@"/>
  </numFmts>
  <fonts count="1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sz val="14"/>
      <color rgb="FF000000"/>
      <name val="Noto Sans Symbols"/>
    </font>
    <font>
      <sz val="14"/>
      <color rgb="FF000000"/>
      <name val="Times New Roman"/>
      <family val="1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sz val="14"/>
      <color theme="1"/>
      <name val="Noto Sans Symbols"/>
    </font>
    <font>
      <sz val="14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26" xfId="0" applyFont="1" applyBorder="1"/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7" xfId="0" applyFont="1" applyBorder="1"/>
    <xf numFmtId="0" fontId="2" fillId="0" borderId="2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36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5" fontId="2" fillId="0" borderId="37" xfId="0" applyNumberFormat="1" applyFont="1" applyBorder="1" applyAlignment="1">
      <alignment horizontal="center"/>
    </xf>
    <xf numFmtId="165" fontId="2" fillId="0" borderId="38" xfId="0" applyNumberFormat="1" applyFont="1" applyBorder="1" applyAlignment="1">
      <alignment horizontal="center"/>
    </xf>
    <xf numFmtId="165" fontId="2" fillId="0" borderId="46" xfId="0" applyNumberFormat="1" applyFont="1" applyBorder="1" applyAlignment="1">
      <alignment horizontal="center"/>
    </xf>
    <xf numFmtId="165" fontId="2" fillId="0" borderId="35" xfId="0" applyNumberFormat="1" applyFont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165" fontId="2" fillId="2" borderId="36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42" xfId="0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2" fillId="5" borderId="21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1" fillId="2" borderId="13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165" fontId="1" fillId="2" borderId="36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4" fillId="0" borderId="0" xfId="0" applyFont="1"/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4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4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49" xfId="0" applyFont="1" applyBorder="1" applyAlignment="1">
      <alignment horizontal="justify" vertical="center" wrapText="1"/>
    </xf>
    <xf numFmtId="0" fontId="9" fillId="0" borderId="51" xfId="0" applyFont="1" applyBorder="1" applyAlignment="1">
      <alignment horizontal="justify" vertical="center" wrapText="1"/>
    </xf>
    <xf numFmtId="0" fontId="7" fillId="0" borderId="48" xfId="0" applyFont="1" applyBorder="1" applyAlignment="1">
      <alignment horizontal="justify" vertical="center" wrapText="1"/>
    </xf>
    <xf numFmtId="0" fontId="9" fillId="0" borderId="49" xfId="0" applyFont="1" applyBorder="1" applyAlignment="1">
      <alignment horizontal="justify" vertical="center" wrapText="1"/>
    </xf>
    <xf numFmtId="0" fontId="12" fillId="0" borderId="51" xfId="0" applyFont="1" applyBorder="1" applyAlignment="1">
      <alignment horizontal="justify" vertical="center" wrapText="1"/>
    </xf>
    <xf numFmtId="0" fontId="12" fillId="0" borderId="49" xfId="0" applyFont="1" applyBorder="1" applyAlignment="1">
      <alignment horizontal="justify" vertical="center" wrapText="1"/>
    </xf>
    <xf numFmtId="0" fontId="2" fillId="0" borderId="0" xfId="0" applyFont="1" applyAlignment="1">
      <alignment wrapText="1"/>
    </xf>
    <xf numFmtId="0" fontId="7" fillId="0" borderId="53" xfId="0" applyFont="1" applyBorder="1" applyAlignment="1">
      <alignment horizontal="justify" vertical="center" wrapText="1"/>
    </xf>
    <xf numFmtId="0" fontId="7" fillId="0" borderId="56" xfId="0" applyFont="1" applyBorder="1" applyAlignment="1">
      <alignment horizontal="justify" vertical="center" wrapText="1"/>
    </xf>
    <xf numFmtId="0" fontId="13" fillId="0" borderId="51" xfId="0" applyFont="1" applyBorder="1" applyAlignment="1">
      <alignment horizontal="justify" vertical="center" wrapText="1"/>
    </xf>
    <xf numFmtId="0" fontId="13" fillId="0" borderId="49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0" borderId="4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62" xfId="0" applyFont="1" applyBorder="1" applyAlignment="1">
      <alignment vertical="center" wrapText="1"/>
    </xf>
    <xf numFmtId="0" fontId="18" fillId="0" borderId="51" xfId="0" applyFont="1" applyBorder="1" applyAlignment="1">
      <alignment horizontal="left" vertical="center" wrapText="1" indent="5"/>
    </xf>
    <xf numFmtId="0" fontId="18" fillId="0" borderId="49" xfId="0" applyFont="1" applyBorder="1" applyAlignment="1">
      <alignment horizontal="left" vertical="center" wrapText="1" indent="5"/>
    </xf>
    <xf numFmtId="0" fontId="18" fillId="0" borderId="0" xfId="0" applyFont="1"/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justify" vertical="center" wrapText="1"/>
    </xf>
    <xf numFmtId="0" fontId="7" fillId="0" borderId="57" xfId="0" applyFont="1" applyBorder="1" applyAlignment="1">
      <alignment horizontal="justify" vertical="center" wrapText="1"/>
    </xf>
    <xf numFmtId="0" fontId="2" fillId="0" borderId="5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55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9" fillId="0" borderId="5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justify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48" xfId="0" applyFont="1" applyBorder="1" applyAlignment="1">
      <alignment horizontal="justify" vertical="center" wrapText="1"/>
    </xf>
    <xf numFmtId="0" fontId="7" fillId="0" borderId="52" xfId="0" applyFont="1" applyBorder="1" applyAlignment="1">
      <alignment vertical="center" wrapText="1"/>
    </xf>
    <xf numFmtId="0" fontId="7" fillId="0" borderId="50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1" fillId="0" borderId="52" xfId="0" applyFont="1" applyBorder="1" applyAlignment="1">
      <alignment horizontal="center" vertical="center" textRotation="255" wrapText="1"/>
    </xf>
    <xf numFmtId="0" fontId="1" fillId="0" borderId="50" xfId="0" applyFont="1" applyBorder="1" applyAlignment="1">
      <alignment horizontal="center" vertical="center" textRotation="255" wrapText="1"/>
    </xf>
    <xf numFmtId="0" fontId="1" fillId="0" borderId="48" xfId="0" applyFont="1" applyBorder="1" applyAlignment="1">
      <alignment horizontal="center" vertical="center" textRotation="255" wrapText="1"/>
    </xf>
    <xf numFmtId="0" fontId="1" fillId="2" borderId="19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35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9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3" borderId="39" xfId="0" applyFont="1" applyFill="1" applyBorder="1" applyAlignment="1">
      <alignment horizontal="center" wrapText="1"/>
    </xf>
    <xf numFmtId="0" fontId="1" fillId="3" borderId="38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horizontal="center" wrapText="1"/>
    </xf>
    <xf numFmtId="0" fontId="1" fillId="5" borderId="38" xfId="0" applyFont="1" applyFill="1" applyBorder="1" applyAlignment="1">
      <alignment horizontal="center" wrapText="1"/>
    </xf>
    <xf numFmtId="0" fontId="1" fillId="5" borderId="40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0" fontId="1" fillId="4" borderId="38" xfId="0" applyFont="1" applyFill="1" applyBorder="1" applyAlignment="1">
      <alignment horizontal="center" wrapText="1"/>
    </xf>
    <xf numFmtId="0" fontId="1" fillId="4" borderId="2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357717</xdr:rowOff>
    </xdr:from>
    <xdr:to>
      <xdr:col>1</xdr:col>
      <xdr:colOff>1082040</xdr:colOff>
      <xdr:row>0</xdr:row>
      <xdr:rowOff>1021080</xdr:rowOff>
    </xdr:to>
    <xdr:pic>
      <xdr:nvPicPr>
        <xdr:cNvPr id="2" name="image2.jpg">
          <a:extLst>
            <a:ext uri="{FF2B5EF4-FFF2-40B4-BE49-F238E27FC236}">
              <a16:creationId xmlns:a16="http://schemas.microsoft.com/office/drawing/2014/main" id="{10187542-135D-4CFC-B252-43DD9BC3468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266" y="357717"/>
          <a:ext cx="3057314" cy="663363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632460</xdr:colOff>
      <xdr:row>0</xdr:row>
      <xdr:rowOff>525780</xdr:rowOff>
    </xdr:from>
    <xdr:to>
      <xdr:col>4</xdr:col>
      <xdr:colOff>2558839</xdr:colOff>
      <xdr:row>0</xdr:row>
      <xdr:rowOff>949960</xdr:rowOff>
    </xdr:to>
    <xdr:pic>
      <xdr:nvPicPr>
        <xdr:cNvPr id="4" name="image4.png" descr="pasted-image">
          <a:extLst>
            <a:ext uri="{FF2B5EF4-FFF2-40B4-BE49-F238E27FC236}">
              <a16:creationId xmlns:a16="http://schemas.microsoft.com/office/drawing/2014/main" id="{AF44D7CE-34E2-40E9-A593-B968552E3BE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9890760" y="525780"/>
          <a:ext cx="1926379" cy="424180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585410</xdr:colOff>
      <xdr:row>0</xdr:row>
      <xdr:rowOff>227694</xdr:rowOff>
    </xdr:from>
    <xdr:to>
      <xdr:col>4</xdr:col>
      <xdr:colOff>357497</xdr:colOff>
      <xdr:row>0</xdr:row>
      <xdr:rowOff>954013</xdr:rowOff>
    </xdr:to>
    <xdr:pic>
      <xdr:nvPicPr>
        <xdr:cNvPr id="4" name="image2.jpg">
          <a:extLst>
            <a:ext uri="{FF2B5EF4-FFF2-40B4-BE49-F238E27FC236}">
              <a16:creationId xmlns:a16="http://schemas.microsoft.com/office/drawing/2014/main" id="{0A1423AE-A3DD-4B2E-8993-8CC91CF811A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5410" y="227694"/>
          <a:ext cx="4199307" cy="726319"/>
        </a:xfrm>
        <a:prstGeom prst="rect">
          <a:avLst/>
        </a:prstGeom>
        <a:ln/>
      </xdr:spPr>
    </xdr:pic>
    <xdr:clientData/>
  </xdr:twoCellAnchor>
  <xdr:twoCellAnchor editAs="oneCell">
    <xdr:from>
      <xdr:col>17</xdr:col>
      <xdr:colOff>86178</xdr:colOff>
      <xdr:row>0</xdr:row>
      <xdr:rowOff>325060</xdr:rowOff>
    </xdr:from>
    <xdr:to>
      <xdr:col>18</xdr:col>
      <xdr:colOff>1397059</xdr:colOff>
      <xdr:row>0</xdr:row>
      <xdr:rowOff>1020536</xdr:rowOff>
    </xdr:to>
    <xdr:pic>
      <xdr:nvPicPr>
        <xdr:cNvPr id="5" name="image4.png" descr="pasted-image">
          <a:extLst>
            <a:ext uri="{FF2B5EF4-FFF2-40B4-BE49-F238E27FC236}">
              <a16:creationId xmlns:a16="http://schemas.microsoft.com/office/drawing/2014/main" id="{7CE43F29-5894-4E49-8D01-3C750F0B1BC4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4373678" y="325060"/>
          <a:ext cx="2964421" cy="6954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0B6E-5BF4-4F55-A91D-A2C875D7AACE}">
  <dimension ref="A1:N49"/>
  <sheetViews>
    <sheetView topLeftCell="A58" workbookViewId="0">
      <selection activeCell="D5" sqref="D5"/>
    </sheetView>
  </sheetViews>
  <sheetFormatPr defaultColWidth="9.109375" defaultRowHeight="18"/>
  <cols>
    <col min="1" max="1" width="29.6640625" style="2" customWidth="1"/>
    <col min="2" max="2" width="47.6640625" style="2" customWidth="1"/>
    <col min="3" max="3" width="9.109375" style="2"/>
    <col min="4" max="4" width="48.5546875" style="2" customWidth="1"/>
    <col min="5" max="5" width="43.109375" style="2" customWidth="1"/>
    <col min="6" max="8" width="15.5546875" style="2" customWidth="1"/>
    <col min="9" max="9" width="4.109375" style="2" customWidth="1"/>
    <col min="10" max="10" width="13.44140625" style="2" customWidth="1"/>
    <col min="11" max="11" width="22.109375" style="2" customWidth="1"/>
    <col min="12" max="12" width="33.5546875" style="2" customWidth="1"/>
    <col min="13" max="13" width="27.109375" style="2" customWidth="1"/>
    <col min="14" max="14" width="4.109375" style="2" customWidth="1"/>
    <col min="15" max="16384" width="9.109375" style="2"/>
  </cols>
  <sheetData>
    <row r="1" spans="1:14" ht="94.5" customHeight="1" thickBot="1">
      <c r="A1" s="110" t="s">
        <v>13</v>
      </c>
      <c r="B1" s="110"/>
      <c r="C1" s="110"/>
      <c r="D1" s="110"/>
      <c r="E1" s="110"/>
      <c r="F1" s="1"/>
      <c r="G1" s="1"/>
      <c r="H1" s="1"/>
      <c r="I1" s="1"/>
      <c r="J1" s="1"/>
      <c r="K1" s="1"/>
      <c r="L1" s="1"/>
      <c r="M1" s="1"/>
      <c r="N1" s="1"/>
    </row>
    <row r="2" spans="1:14" ht="106.2" customHeight="1" thickBot="1">
      <c r="A2" s="107" t="s">
        <v>111</v>
      </c>
      <c r="B2" s="108"/>
      <c r="C2" s="108"/>
      <c r="D2" s="108"/>
      <c r="E2" s="109"/>
      <c r="F2" s="3"/>
    </row>
    <row r="3" spans="1:14" s="85" customFormat="1" ht="21.6" thickBot="1">
      <c r="A3" s="111" t="s">
        <v>31</v>
      </c>
      <c r="B3" s="112"/>
      <c r="C3" s="112"/>
      <c r="D3" s="112"/>
      <c r="E3" s="113"/>
      <c r="F3" s="84"/>
    </row>
    <row r="4" spans="1:14" ht="54.6" thickBot="1">
      <c r="A4" s="5" t="s">
        <v>32</v>
      </c>
      <c r="B4" s="117" t="s">
        <v>33</v>
      </c>
      <c r="C4" s="118"/>
      <c r="D4" s="6" t="s">
        <v>109</v>
      </c>
      <c r="E4" s="6" t="s">
        <v>110</v>
      </c>
    </row>
    <row r="5" spans="1:14" ht="180.6" thickBot="1">
      <c r="A5" s="101" t="s">
        <v>35</v>
      </c>
      <c r="B5" s="119" t="s">
        <v>34</v>
      </c>
      <c r="C5" s="120"/>
      <c r="D5" s="4" t="s">
        <v>36</v>
      </c>
      <c r="E5" s="4" t="s">
        <v>37</v>
      </c>
    </row>
    <row r="6" spans="1:14" ht="198.6" thickBot="1">
      <c r="A6" s="102" t="s">
        <v>28</v>
      </c>
      <c r="B6" s="119" t="s">
        <v>38</v>
      </c>
      <c r="C6" s="120"/>
      <c r="D6" s="4" t="s">
        <v>42</v>
      </c>
      <c r="E6" s="4" t="s">
        <v>39</v>
      </c>
      <c r="F6" s="3"/>
    </row>
    <row r="7" spans="1:14" ht="144.6" thickBot="1">
      <c r="A7" s="103" t="s">
        <v>29</v>
      </c>
      <c r="B7" s="119" t="s">
        <v>40</v>
      </c>
      <c r="C7" s="120"/>
      <c r="D7" s="4" t="s">
        <v>41</v>
      </c>
      <c r="E7" s="4" t="s">
        <v>43</v>
      </c>
    </row>
    <row r="8" spans="1:14" s="85" customFormat="1" ht="21.6" thickBot="1">
      <c r="A8" s="111" t="s">
        <v>44</v>
      </c>
      <c r="B8" s="112"/>
      <c r="C8" s="112"/>
      <c r="D8" s="112"/>
      <c r="E8" s="113"/>
      <c r="F8" s="84"/>
    </row>
    <row r="9" spans="1:14" ht="30" customHeight="1" thickBot="1">
      <c r="A9" s="114" t="s">
        <v>45</v>
      </c>
      <c r="B9" s="115"/>
      <c r="C9" s="115"/>
      <c r="D9" s="115"/>
      <c r="E9" s="116"/>
    </row>
    <row r="10" spans="1:14" s="92" customFormat="1" ht="43.5" customHeight="1">
      <c r="A10" s="93" t="s">
        <v>46</v>
      </c>
      <c r="B10" s="123" t="s">
        <v>64</v>
      </c>
      <c r="C10" s="124"/>
      <c r="D10" s="124"/>
      <c r="E10" s="125"/>
    </row>
    <row r="11" spans="1:14" s="92" customFormat="1">
      <c r="A11" s="121" t="s">
        <v>47</v>
      </c>
      <c r="B11" s="126" t="s">
        <v>51</v>
      </c>
      <c r="C11" s="127"/>
      <c r="D11" s="127"/>
      <c r="E11" s="128"/>
    </row>
    <row r="12" spans="1:14" s="92" customFormat="1">
      <c r="A12" s="121"/>
      <c r="B12" s="126" t="s">
        <v>52</v>
      </c>
      <c r="C12" s="127"/>
      <c r="D12" s="127"/>
      <c r="E12" s="128"/>
    </row>
    <row r="13" spans="1:14" s="92" customFormat="1">
      <c r="A13" s="121"/>
      <c r="B13" s="126" t="s">
        <v>53</v>
      </c>
      <c r="C13" s="127"/>
      <c r="D13" s="127"/>
      <c r="E13" s="128"/>
    </row>
    <row r="14" spans="1:14" s="92" customFormat="1">
      <c r="A14" s="121"/>
      <c r="B14" s="126" t="s">
        <v>54</v>
      </c>
      <c r="C14" s="127"/>
      <c r="D14" s="127"/>
      <c r="E14" s="128"/>
    </row>
    <row r="15" spans="1:14" s="92" customFormat="1">
      <c r="A15" s="121"/>
      <c r="B15" s="126" t="s">
        <v>55</v>
      </c>
      <c r="C15" s="127"/>
      <c r="D15" s="127"/>
      <c r="E15" s="128"/>
    </row>
    <row r="16" spans="1:14" s="92" customFormat="1">
      <c r="A16" s="121"/>
      <c r="B16" s="126" t="s">
        <v>56</v>
      </c>
      <c r="C16" s="127"/>
      <c r="D16" s="127"/>
      <c r="E16" s="128"/>
    </row>
    <row r="17" spans="1:5" s="92" customFormat="1">
      <c r="A17" s="94" t="s">
        <v>48</v>
      </c>
      <c r="B17" s="129" t="s">
        <v>57</v>
      </c>
      <c r="C17" s="130"/>
      <c r="D17" s="130"/>
      <c r="E17" s="131"/>
    </row>
    <row r="18" spans="1:5" s="92" customFormat="1" ht="150" customHeight="1">
      <c r="A18" s="121" t="s">
        <v>49</v>
      </c>
      <c r="B18" s="132" t="s">
        <v>58</v>
      </c>
      <c r="C18" s="133"/>
      <c r="D18" s="133"/>
      <c r="E18" s="134"/>
    </row>
    <row r="19" spans="1:5" s="92" customFormat="1" ht="179.25" customHeight="1">
      <c r="A19" s="121"/>
      <c r="B19" s="132" t="s">
        <v>59</v>
      </c>
      <c r="C19" s="133"/>
      <c r="D19" s="133"/>
      <c r="E19" s="134"/>
    </row>
    <row r="20" spans="1:5" s="92" customFormat="1">
      <c r="A20" s="121" t="s">
        <v>50</v>
      </c>
      <c r="B20" s="126" t="s">
        <v>60</v>
      </c>
      <c r="C20" s="127"/>
      <c r="D20" s="127"/>
      <c r="E20" s="128"/>
    </row>
    <row r="21" spans="1:5" s="92" customFormat="1">
      <c r="A21" s="121"/>
      <c r="B21" s="126" t="s">
        <v>61</v>
      </c>
      <c r="C21" s="127"/>
      <c r="D21" s="127"/>
      <c r="E21" s="128"/>
    </row>
    <row r="22" spans="1:5" s="92" customFormat="1" ht="18.600000000000001" thickBot="1">
      <c r="A22" s="122"/>
      <c r="B22" s="135" t="s">
        <v>62</v>
      </c>
      <c r="C22" s="136"/>
      <c r="D22" s="136"/>
      <c r="E22" s="137"/>
    </row>
    <row r="23" spans="1:5" ht="19.5" customHeight="1" thickBot="1">
      <c r="A23" s="138" t="s">
        <v>63</v>
      </c>
      <c r="B23" s="139"/>
      <c r="C23" s="139"/>
      <c r="D23" s="139"/>
      <c r="E23" s="140"/>
    </row>
    <row r="24" spans="1:5" ht="66.75" customHeight="1">
      <c r="A24" s="93" t="s">
        <v>46</v>
      </c>
      <c r="B24" s="123" t="s">
        <v>65</v>
      </c>
      <c r="C24" s="124"/>
      <c r="D24" s="124"/>
      <c r="E24" s="125"/>
    </row>
    <row r="25" spans="1:5" ht="21.6" customHeight="1">
      <c r="A25" s="121" t="s">
        <v>47</v>
      </c>
      <c r="B25" s="126" t="s">
        <v>66</v>
      </c>
      <c r="C25" s="127"/>
      <c r="D25" s="127"/>
      <c r="E25" s="128"/>
    </row>
    <row r="26" spans="1:5">
      <c r="A26" s="121"/>
      <c r="B26" s="126" t="s">
        <v>67</v>
      </c>
      <c r="C26" s="127"/>
      <c r="D26" s="127"/>
      <c r="E26" s="128"/>
    </row>
    <row r="27" spans="1:5">
      <c r="A27" s="121"/>
      <c r="B27" s="126" t="s">
        <v>70</v>
      </c>
      <c r="C27" s="127"/>
      <c r="D27" s="127"/>
      <c r="E27" s="128"/>
    </row>
    <row r="28" spans="1:5">
      <c r="A28" s="121"/>
      <c r="B28" s="126" t="s">
        <v>68</v>
      </c>
      <c r="C28" s="127"/>
      <c r="D28" s="127"/>
      <c r="E28" s="128"/>
    </row>
    <row r="29" spans="1:5">
      <c r="A29" s="121"/>
      <c r="B29" s="126" t="s">
        <v>69</v>
      </c>
      <c r="C29" s="127"/>
      <c r="D29" s="127"/>
      <c r="E29" s="128"/>
    </row>
    <row r="30" spans="1:5">
      <c r="A30" s="94" t="s">
        <v>48</v>
      </c>
      <c r="B30" s="129" t="s">
        <v>71</v>
      </c>
      <c r="C30" s="130"/>
      <c r="D30" s="130"/>
      <c r="E30" s="131"/>
    </row>
    <row r="31" spans="1:5" ht="86.4" customHeight="1">
      <c r="A31" s="94" t="s">
        <v>49</v>
      </c>
      <c r="B31" s="129" t="s">
        <v>112</v>
      </c>
      <c r="C31" s="130"/>
      <c r="D31" s="130"/>
      <c r="E31" s="131"/>
    </row>
    <row r="32" spans="1:5">
      <c r="A32" s="121" t="s">
        <v>50</v>
      </c>
      <c r="B32" s="126" t="s">
        <v>72</v>
      </c>
      <c r="C32" s="127"/>
      <c r="D32" s="127"/>
      <c r="E32" s="128"/>
    </row>
    <row r="33" spans="1:5" ht="18.600000000000001" thickBot="1">
      <c r="A33" s="122"/>
      <c r="B33" s="135" t="s">
        <v>73</v>
      </c>
      <c r="C33" s="136"/>
      <c r="D33" s="136"/>
      <c r="E33" s="137"/>
    </row>
    <row r="34" spans="1:5" ht="19.5" customHeight="1" thickBot="1">
      <c r="A34" s="138" t="s">
        <v>74</v>
      </c>
      <c r="B34" s="139"/>
      <c r="C34" s="139"/>
      <c r="D34" s="139"/>
      <c r="E34" s="140"/>
    </row>
    <row r="35" spans="1:5" ht="54.6" thickBot="1">
      <c r="A35" s="88" t="s">
        <v>46</v>
      </c>
      <c r="B35" s="86" t="s">
        <v>76</v>
      </c>
      <c r="C35" s="147" t="s">
        <v>91</v>
      </c>
      <c r="D35" s="98" t="s">
        <v>92</v>
      </c>
      <c r="E35" s="99" t="s">
        <v>93</v>
      </c>
    </row>
    <row r="36" spans="1:5" ht="36">
      <c r="A36" s="141" t="s">
        <v>47</v>
      </c>
      <c r="B36" s="87" t="s">
        <v>77</v>
      </c>
      <c r="C36" s="148"/>
      <c r="D36" s="144" t="s">
        <v>94</v>
      </c>
      <c r="E36" s="104" t="s">
        <v>99</v>
      </c>
    </row>
    <row r="37" spans="1:5" ht="36">
      <c r="A37" s="142"/>
      <c r="B37" s="87" t="s">
        <v>78</v>
      </c>
      <c r="C37" s="148"/>
      <c r="D37" s="145"/>
      <c r="E37" s="104" t="s">
        <v>100</v>
      </c>
    </row>
    <row r="38" spans="1:5" ht="36">
      <c r="A38" s="142"/>
      <c r="B38" s="87" t="s">
        <v>79</v>
      </c>
      <c r="C38" s="148"/>
      <c r="D38" s="145"/>
      <c r="E38" s="104" t="s">
        <v>95</v>
      </c>
    </row>
    <row r="39" spans="1:5" ht="36.6" thickBot="1">
      <c r="A39" s="142"/>
      <c r="B39" s="87" t="s">
        <v>80</v>
      </c>
      <c r="C39" s="148"/>
      <c r="D39" s="146"/>
      <c r="E39" s="105" t="s">
        <v>101</v>
      </c>
    </row>
    <row r="40" spans="1:5" ht="90">
      <c r="A40" s="142"/>
      <c r="B40" s="87" t="s">
        <v>81</v>
      </c>
      <c r="C40" s="148"/>
      <c r="D40" s="144" t="s">
        <v>96</v>
      </c>
      <c r="E40" s="104" t="s">
        <v>102</v>
      </c>
    </row>
    <row r="41" spans="1:5" ht="108.6" thickBot="1">
      <c r="A41" s="143"/>
      <c r="B41" s="89" t="s">
        <v>82</v>
      </c>
      <c r="C41" s="148"/>
      <c r="D41" s="146"/>
      <c r="E41" s="105" t="s">
        <v>103</v>
      </c>
    </row>
    <row r="42" spans="1:5" ht="54.6" thickBot="1">
      <c r="A42" s="88" t="s">
        <v>48</v>
      </c>
      <c r="B42" s="86" t="s">
        <v>83</v>
      </c>
      <c r="C42" s="148"/>
      <c r="D42" s="100" t="s">
        <v>97</v>
      </c>
      <c r="E42" s="105" t="s">
        <v>104</v>
      </c>
    </row>
    <row r="43" spans="1:5" ht="270">
      <c r="A43" s="141" t="s">
        <v>75</v>
      </c>
      <c r="B43" s="90" t="s">
        <v>84</v>
      </c>
      <c r="C43" s="148"/>
      <c r="D43" s="144" t="s">
        <v>98</v>
      </c>
      <c r="E43" s="104" t="s">
        <v>105</v>
      </c>
    </row>
    <row r="44" spans="1:5" ht="72.599999999999994" thickBot="1">
      <c r="A44" s="143"/>
      <c r="B44" s="91" t="s">
        <v>85</v>
      </c>
      <c r="C44" s="149"/>
      <c r="D44" s="146"/>
      <c r="E44" s="105" t="s">
        <v>106</v>
      </c>
    </row>
    <row r="45" spans="1:5" ht="36">
      <c r="A45" s="141" t="s">
        <v>50</v>
      </c>
      <c r="B45" s="95" t="s">
        <v>86</v>
      </c>
      <c r="C45" s="97"/>
      <c r="E45" s="106"/>
    </row>
    <row r="46" spans="1:5" ht="36">
      <c r="A46" s="142"/>
      <c r="B46" s="95" t="s">
        <v>87</v>
      </c>
      <c r="C46" s="97"/>
      <c r="E46" s="106"/>
    </row>
    <row r="47" spans="1:5" ht="36">
      <c r="A47" s="142"/>
      <c r="B47" s="95" t="s">
        <v>88</v>
      </c>
      <c r="C47" s="97"/>
    </row>
    <row r="48" spans="1:5">
      <c r="A48" s="142"/>
      <c r="B48" s="95" t="s">
        <v>89</v>
      </c>
      <c r="C48" s="97"/>
    </row>
    <row r="49" spans="1:3" ht="36.6" thickBot="1">
      <c r="A49" s="143"/>
      <c r="B49" s="96" t="s">
        <v>90</v>
      </c>
      <c r="C49" s="97"/>
    </row>
  </sheetData>
  <mergeCells count="46">
    <mergeCell ref="B6:C6"/>
    <mergeCell ref="A1:E1"/>
    <mergeCell ref="A2:E2"/>
    <mergeCell ref="A3:E3"/>
    <mergeCell ref="B4:C4"/>
    <mergeCell ref="B5:C5"/>
    <mergeCell ref="A20:A22"/>
    <mergeCell ref="B20:E20"/>
    <mergeCell ref="B21:E21"/>
    <mergeCell ref="B22:E22"/>
    <mergeCell ref="B7:C7"/>
    <mergeCell ref="A8:E8"/>
    <mergeCell ref="A9:E9"/>
    <mergeCell ref="B10:E10"/>
    <mergeCell ref="A11:A16"/>
    <mergeCell ref="B11:E11"/>
    <mergeCell ref="B12:E12"/>
    <mergeCell ref="B13:E13"/>
    <mergeCell ref="B14:E14"/>
    <mergeCell ref="B15:E15"/>
    <mergeCell ref="B16:E16"/>
    <mergeCell ref="B17:E17"/>
    <mergeCell ref="A18:A19"/>
    <mergeCell ref="B18:E18"/>
    <mergeCell ref="B19:E19"/>
    <mergeCell ref="A34:E34"/>
    <mergeCell ref="A23:E23"/>
    <mergeCell ref="B24:E24"/>
    <mergeCell ref="A25:A29"/>
    <mergeCell ref="B25:E25"/>
    <mergeCell ref="B26:E26"/>
    <mergeCell ref="B27:E27"/>
    <mergeCell ref="B28:E28"/>
    <mergeCell ref="B29:E29"/>
    <mergeCell ref="B30:E30"/>
    <mergeCell ref="B31:E31"/>
    <mergeCell ref="A32:A33"/>
    <mergeCell ref="B32:E32"/>
    <mergeCell ref="B33:E33"/>
    <mergeCell ref="A45:A49"/>
    <mergeCell ref="C35:C44"/>
    <mergeCell ref="A36:A41"/>
    <mergeCell ref="D36:D39"/>
    <mergeCell ref="D40:D41"/>
    <mergeCell ref="A43:A44"/>
    <mergeCell ref="D43:D4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9B11-8285-462A-8C3A-89CEF7FE6C86}">
  <dimension ref="A1:Y65"/>
  <sheetViews>
    <sheetView tabSelected="1" zoomScale="75" zoomScaleNormal="75" workbookViewId="0">
      <selection activeCell="Q12" sqref="Q12"/>
    </sheetView>
  </sheetViews>
  <sheetFormatPr defaultRowHeight="14.4"/>
  <cols>
    <col min="1" max="1" width="15.5546875" bestFit="1" customWidth="1"/>
    <col min="2" max="2" width="16.33203125" bestFit="1" customWidth="1"/>
    <col min="3" max="4" width="16.33203125" customWidth="1"/>
    <col min="5" max="5" width="11.88671875" customWidth="1"/>
    <col min="6" max="6" width="9.6640625" customWidth="1"/>
    <col min="7" max="7" width="10" bestFit="1" customWidth="1"/>
    <col min="8" max="8" width="10" style="75" bestFit="1" customWidth="1"/>
    <col min="9" max="11" width="10" bestFit="1" customWidth="1"/>
    <col min="12" max="12" width="10" style="75" bestFit="1" customWidth="1"/>
    <col min="13" max="15" width="10" bestFit="1" customWidth="1"/>
    <col min="16" max="16" width="10" style="75" bestFit="1" customWidth="1"/>
    <col min="17" max="17" width="24.109375" bestFit="1" customWidth="1"/>
    <col min="18" max="18" width="24.109375" customWidth="1"/>
    <col min="19" max="19" width="25.6640625" bestFit="1" customWidth="1"/>
    <col min="20" max="20" width="4.109375" customWidth="1"/>
    <col min="21" max="21" width="13.44140625" customWidth="1"/>
    <col min="22" max="22" width="22.109375" customWidth="1"/>
    <col min="23" max="23" width="33.5546875" customWidth="1"/>
    <col min="24" max="24" width="27.109375" customWidth="1"/>
    <col min="25" max="25" width="4.109375" customWidth="1"/>
  </cols>
  <sheetData>
    <row r="1" spans="1:25" s="2" customFormat="1" ht="94.5" customHeight="1" thickBot="1">
      <c r="A1" s="156" t="s">
        <v>13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"/>
      <c r="U1" s="1"/>
      <c r="V1" s="1"/>
      <c r="W1" s="1"/>
      <c r="X1" s="1"/>
      <c r="Y1" s="1"/>
    </row>
    <row r="2" spans="1:25" ht="46.2" customHeight="1">
      <c r="A2" s="165" t="s">
        <v>14</v>
      </c>
      <c r="B2" s="177" t="s">
        <v>15</v>
      </c>
      <c r="C2" s="171" t="s">
        <v>16</v>
      </c>
      <c r="D2" s="155" t="s">
        <v>20</v>
      </c>
      <c r="E2" s="153" t="s">
        <v>108</v>
      </c>
      <c r="F2" s="168"/>
      <c r="G2" s="168"/>
      <c r="H2" s="168"/>
      <c r="I2" s="168"/>
      <c r="J2" s="168"/>
      <c r="K2" s="168"/>
      <c r="L2" s="168"/>
      <c r="M2" s="168"/>
      <c r="N2" s="169"/>
      <c r="O2" s="170"/>
      <c r="P2" s="170"/>
      <c r="Q2" s="153" t="s">
        <v>22</v>
      </c>
      <c r="R2" s="154"/>
      <c r="S2" s="155"/>
    </row>
    <row r="3" spans="1:25" ht="41.25" customHeight="1">
      <c r="A3" s="166"/>
      <c r="B3" s="178"/>
      <c r="C3" s="172"/>
      <c r="D3" s="173"/>
      <c r="E3" s="159" t="s">
        <v>35</v>
      </c>
      <c r="F3" s="160"/>
      <c r="G3" s="160"/>
      <c r="H3" s="161"/>
      <c r="I3" s="174" t="s">
        <v>28</v>
      </c>
      <c r="J3" s="175"/>
      <c r="K3" s="175"/>
      <c r="L3" s="176"/>
      <c r="M3" s="162" t="s">
        <v>29</v>
      </c>
      <c r="N3" s="163"/>
      <c r="O3" s="163"/>
      <c r="P3" s="164"/>
      <c r="Q3" s="157" t="s">
        <v>24</v>
      </c>
      <c r="R3" s="158"/>
      <c r="S3" s="19" t="s">
        <v>23</v>
      </c>
    </row>
    <row r="4" spans="1:25" ht="35.25" customHeight="1" thickBot="1">
      <c r="A4" s="167"/>
      <c r="B4" s="179"/>
      <c r="C4" s="20" t="s">
        <v>17</v>
      </c>
      <c r="D4" s="21" t="s">
        <v>21</v>
      </c>
      <c r="E4" s="35" t="s">
        <v>0</v>
      </c>
      <c r="F4" s="36" t="s">
        <v>1</v>
      </c>
      <c r="G4" s="36" t="s">
        <v>2</v>
      </c>
      <c r="H4" s="36" t="s">
        <v>26</v>
      </c>
      <c r="I4" s="45" t="s">
        <v>3</v>
      </c>
      <c r="J4" s="45" t="s">
        <v>4</v>
      </c>
      <c r="K4" s="45" t="s">
        <v>5</v>
      </c>
      <c r="L4" s="45" t="s">
        <v>26</v>
      </c>
      <c r="M4" s="50" t="s">
        <v>6</v>
      </c>
      <c r="N4" s="51" t="s">
        <v>7</v>
      </c>
      <c r="O4" s="51" t="s">
        <v>8</v>
      </c>
      <c r="P4" s="50" t="s">
        <v>26</v>
      </c>
      <c r="Q4" s="25" t="s">
        <v>25</v>
      </c>
      <c r="R4" s="26" t="s">
        <v>107</v>
      </c>
      <c r="S4" s="27" t="s">
        <v>27</v>
      </c>
    </row>
    <row r="5" spans="1:25" ht="18">
      <c r="A5" s="7" t="s">
        <v>10</v>
      </c>
      <c r="B5" s="8" t="s">
        <v>11</v>
      </c>
      <c r="C5" s="8" t="s">
        <v>18</v>
      </c>
      <c r="D5" s="10">
        <v>14</v>
      </c>
      <c r="E5" s="37" t="s">
        <v>9</v>
      </c>
      <c r="F5" s="38" t="s">
        <v>9</v>
      </c>
      <c r="G5" s="38" t="s">
        <v>9</v>
      </c>
      <c r="H5" s="72">
        <f>COUNTA(E5:G5)</f>
        <v>3</v>
      </c>
      <c r="I5" s="46" t="s">
        <v>9</v>
      </c>
      <c r="J5" s="46" t="s">
        <v>9</v>
      </c>
      <c r="K5" s="46" t="s">
        <v>9</v>
      </c>
      <c r="L5" s="76">
        <f>COUNTA(I5:K5)</f>
        <v>3</v>
      </c>
      <c r="M5" s="52" t="s">
        <v>9</v>
      </c>
      <c r="N5" s="53"/>
      <c r="O5" s="54" t="s">
        <v>9</v>
      </c>
      <c r="P5" s="80">
        <f>COUNTA(M5:O5)</f>
        <v>2</v>
      </c>
      <c r="Q5" s="8">
        <v>50</v>
      </c>
      <c r="R5" s="28"/>
      <c r="S5" s="9">
        <v>100</v>
      </c>
    </row>
    <row r="6" spans="1:25" ht="18">
      <c r="A6" s="11"/>
      <c r="B6" s="12" t="s">
        <v>12</v>
      </c>
      <c r="C6" s="12" t="s">
        <v>19</v>
      </c>
      <c r="D6" s="14">
        <v>15</v>
      </c>
      <c r="E6" s="39"/>
      <c r="F6" s="40" t="s">
        <v>9</v>
      </c>
      <c r="G6" s="40" t="s">
        <v>9</v>
      </c>
      <c r="H6" s="72">
        <f t="shared" ref="H6:H34" si="0">COUNTA(E6:G6)</f>
        <v>2</v>
      </c>
      <c r="I6" s="47" t="s">
        <v>9</v>
      </c>
      <c r="J6" s="47"/>
      <c r="K6" s="47" t="s">
        <v>9</v>
      </c>
      <c r="L6" s="77">
        <f t="shared" ref="L6:L34" si="1">COUNTA(I6:K6)</f>
        <v>2</v>
      </c>
      <c r="M6" s="55"/>
      <c r="N6" s="56"/>
      <c r="O6" s="57" t="s">
        <v>9</v>
      </c>
      <c r="P6" s="81">
        <f t="shared" ref="P6:P34" si="2">COUNTA(M6:O6)</f>
        <v>1</v>
      </c>
      <c r="Q6" s="12"/>
      <c r="R6" s="29">
        <v>4.1666666666666666E-3</v>
      </c>
      <c r="S6" s="13">
        <v>120</v>
      </c>
    </row>
    <row r="7" spans="1:25" ht="18">
      <c r="A7" s="11"/>
      <c r="B7" s="12"/>
      <c r="C7" s="12"/>
      <c r="D7" s="14"/>
      <c r="E7" s="39"/>
      <c r="F7" s="40"/>
      <c r="G7" s="40"/>
      <c r="H7" s="72">
        <f t="shared" si="0"/>
        <v>0</v>
      </c>
      <c r="I7" s="47"/>
      <c r="J7" s="47"/>
      <c r="K7" s="47"/>
      <c r="L7" s="77">
        <f t="shared" si="1"/>
        <v>0</v>
      </c>
      <c r="M7" s="55"/>
      <c r="N7" s="56"/>
      <c r="O7" s="57"/>
      <c r="P7" s="81">
        <f t="shared" si="2"/>
        <v>0</v>
      </c>
      <c r="Q7" s="12"/>
      <c r="R7" s="29"/>
      <c r="S7" s="13"/>
    </row>
    <row r="8" spans="1:25" ht="18">
      <c r="A8" s="11"/>
      <c r="B8" s="12"/>
      <c r="C8" s="12"/>
      <c r="D8" s="14"/>
      <c r="E8" s="39"/>
      <c r="F8" s="40"/>
      <c r="G8" s="40"/>
      <c r="H8" s="72">
        <f t="shared" si="0"/>
        <v>0</v>
      </c>
      <c r="I8" s="47"/>
      <c r="J8" s="47"/>
      <c r="K8" s="47"/>
      <c r="L8" s="77">
        <f t="shared" si="1"/>
        <v>0</v>
      </c>
      <c r="M8" s="55"/>
      <c r="N8" s="56"/>
      <c r="O8" s="57"/>
      <c r="P8" s="81">
        <f t="shared" si="2"/>
        <v>0</v>
      </c>
      <c r="Q8" s="12"/>
      <c r="R8" s="29"/>
      <c r="S8" s="13"/>
    </row>
    <row r="9" spans="1:25" ht="18">
      <c r="A9" s="11"/>
      <c r="B9" s="12"/>
      <c r="C9" s="12"/>
      <c r="D9" s="14"/>
      <c r="E9" s="39"/>
      <c r="F9" s="40"/>
      <c r="G9" s="40"/>
      <c r="H9" s="72">
        <f t="shared" si="0"/>
        <v>0</v>
      </c>
      <c r="I9" s="47"/>
      <c r="J9" s="47"/>
      <c r="K9" s="47"/>
      <c r="L9" s="77">
        <f t="shared" si="1"/>
        <v>0</v>
      </c>
      <c r="M9" s="55"/>
      <c r="N9" s="56"/>
      <c r="O9" s="57"/>
      <c r="P9" s="81">
        <f t="shared" si="2"/>
        <v>0</v>
      </c>
      <c r="Q9" s="12"/>
      <c r="R9" s="29"/>
      <c r="S9" s="13"/>
    </row>
    <row r="10" spans="1:25" ht="18">
      <c r="A10" s="11"/>
      <c r="B10" s="12"/>
      <c r="C10" s="12"/>
      <c r="D10" s="14"/>
      <c r="E10" s="39"/>
      <c r="F10" s="40"/>
      <c r="G10" s="40"/>
      <c r="H10" s="72">
        <f t="shared" si="0"/>
        <v>0</v>
      </c>
      <c r="I10" s="47"/>
      <c r="J10" s="47"/>
      <c r="K10" s="47"/>
      <c r="L10" s="77">
        <f t="shared" si="1"/>
        <v>0</v>
      </c>
      <c r="M10" s="55"/>
      <c r="N10" s="56"/>
      <c r="O10" s="57"/>
      <c r="P10" s="81">
        <f t="shared" si="2"/>
        <v>0</v>
      </c>
      <c r="Q10" s="12"/>
      <c r="R10" s="29"/>
      <c r="S10" s="13"/>
    </row>
    <row r="11" spans="1:25" ht="18">
      <c r="A11" s="11"/>
      <c r="B11" s="12"/>
      <c r="C11" s="12"/>
      <c r="D11" s="14"/>
      <c r="E11" s="39"/>
      <c r="F11" s="40"/>
      <c r="G11" s="40"/>
      <c r="H11" s="72">
        <f t="shared" si="0"/>
        <v>0</v>
      </c>
      <c r="I11" s="47"/>
      <c r="J11" s="47"/>
      <c r="K11" s="47"/>
      <c r="L11" s="77">
        <f t="shared" si="1"/>
        <v>0</v>
      </c>
      <c r="M11" s="55"/>
      <c r="N11" s="56"/>
      <c r="O11" s="57"/>
      <c r="P11" s="81">
        <f t="shared" si="2"/>
        <v>0</v>
      </c>
      <c r="Q11" s="12"/>
      <c r="R11" s="29"/>
      <c r="S11" s="13"/>
    </row>
    <row r="12" spans="1:25" ht="18">
      <c r="A12" s="11"/>
      <c r="B12" s="12"/>
      <c r="C12" s="12"/>
      <c r="D12" s="14"/>
      <c r="E12" s="39"/>
      <c r="F12" s="40"/>
      <c r="G12" s="40"/>
      <c r="H12" s="72">
        <f t="shared" si="0"/>
        <v>0</v>
      </c>
      <c r="I12" s="47"/>
      <c r="J12" s="47"/>
      <c r="K12" s="47"/>
      <c r="L12" s="77">
        <f t="shared" si="1"/>
        <v>0</v>
      </c>
      <c r="M12" s="55"/>
      <c r="N12" s="56"/>
      <c r="O12" s="57"/>
      <c r="P12" s="81">
        <f t="shared" si="2"/>
        <v>0</v>
      </c>
      <c r="Q12" s="12"/>
      <c r="R12" s="29"/>
      <c r="S12" s="13"/>
    </row>
    <row r="13" spans="1:25" ht="18">
      <c r="A13" s="11"/>
      <c r="B13" s="12"/>
      <c r="C13" s="12"/>
      <c r="D13" s="14"/>
      <c r="E13" s="39"/>
      <c r="F13" s="40"/>
      <c r="G13" s="40"/>
      <c r="H13" s="72">
        <f t="shared" si="0"/>
        <v>0</v>
      </c>
      <c r="I13" s="47"/>
      <c r="J13" s="47"/>
      <c r="K13" s="47"/>
      <c r="L13" s="77">
        <f t="shared" si="1"/>
        <v>0</v>
      </c>
      <c r="M13" s="55"/>
      <c r="N13" s="56"/>
      <c r="O13" s="57"/>
      <c r="P13" s="81">
        <f t="shared" si="2"/>
        <v>0</v>
      </c>
      <c r="Q13" s="12"/>
      <c r="R13" s="29"/>
      <c r="S13" s="13"/>
    </row>
    <row r="14" spans="1:25" ht="18">
      <c r="A14" s="11"/>
      <c r="B14" s="12"/>
      <c r="C14" s="12"/>
      <c r="D14" s="14"/>
      <c r="E14" s="39"/>
      <c r="F14" s="40"/>
      <c r="G14" s="40"/>
      <c r="H14" s="72">
        <f t="shared" si="0"/>
        <v>0</v>
      </c>
      <c r="I14" s="47"/>
      <c r="J14" s="47"/>
      <c r="K14" s="47"/>
      <c r="L14" s="77">
        <f t="shared" si="1"/>
        <v>0</v>
      </c>
      <c r="M14" s="55"/>
      <c r="N14" s="56"/>
      <c r="O14" s="57"/>
      <c r="P14" s="81">
        <f t="shared" si="2"/>
        <v>0</v>
      </c>
      <c r="Q14" s="12"/>
      <c r="R14" s="29"/>
      <c r="S14" s="13"/>
    </row>
    <row r="15" spans="1:25" ht="18">
      <c r="A15" s="11"/>
      <c r="B15" s="12"/>
      <c r="C15" s="12"/>
      <c r="D15" s="14"/>
      <c r="E15" s="39"/>
      <c r="F15" s="40"/>
      <c r="G15" s="40"/>
      <c r="H15" s="72">
        <f t="shared" si="0"/>
        <v>0</v>
      </c>
      <c r="I15" s="47"/>
      <c r="J15" s="47"/>
      <c r="K15" s="47"/>
      <c r="L15" s="77">
        <f t="shared" si="1"/>
        <v>0</v>
      </c>
      <c r="M15" s="55"/>
      <c r="N15" s="56"/>
      <c r="O15" s="57"/>
      <c r="P15" s="81">
        <f t="shared" si="2"/>
        <v>0</v>
      </c>
      <c r="Q15" s="12"/>
      <c r="R15" s="29"/>
      <c r="S15" s="13"/>
    </row>
    <row r="16" spans="1:25" ht="18">
      <c r="A16" s="11"/>
      <c r="B16" s="12"/>
      <c r="C16" s="12"/>
      <c r="D16" s="14"/>
      <c r="E16" s="39"/>
      <c r="F16" s="40"/>
      <c r="G16" s="40"/>
      <c r="H16" s="72">
        <f t="shared" si="0"/>
        <v>0</v>
      </c>
      <c r="I16" s="47"/>
      <c r="J16" s="47"/>
      <c r="K16" s="47"/>
      <c r="L16" s="77">
        <f t="shared" si="1"/>
        <v>0</v>
      </c>
      <c r="M16" s="55"/>
      <c r="N16" s="56"/>
      <c r="O16" s="57"/>
      <c r="P16" s="81">
        <f t="shared" si="2"/>
        <v>0</v>
      </c>
      <c r="Q16" s="12"/>
      <c r="R16" s="29"/>
      <c r="S16" s="13"/>
    </row>
    <row r="17" spans="1:19" ht="18">
      <c r="A17" s="11"/>
      <c r="B17" s="12"/>
      <c r="C17" s="12"/>
      <c r="D17" s="14"/>
      <c r="E17" s="39"/>
      <c r="F17" s="40"/>
      <c r="G17" s="40"/>
      <c r="H17" s="72">
        <f t="shared" si="0"/>
        <v>0</v>
      </c>
      <c r="I17" s="47"/>
      <c r="J17" s="47"/>
      <c r="K17" s="47"/>
      <c r="L17" s="77">
        <f t="shared" si="1"/>
        <v>0</v>
      </c>
      <c r="M17" s="55"/>
      <c r="N17" s="56"/>
      <c r="O17" s="57"/>
      <c r="P17" s="81">
        <f t="shared" si="2"/>
        <v>0</v>
      </c>
      <c r="Q17" s="12"/>
      <c r="R17" s="29"/>
      <c r="S17" s="13"/>
    </row>
    <row r="18" spans="1:19" ht="18">
      <c r="A18" s="11"/>
      <c r="B18" s="12"/>
      <c r="C18" s="12"/>
      <c r="D18" s="14"/>
      <c r="E18" s="39"/>
      <c r="F18" s="40"/>
      <c r="G18" s="40"/>
      <c r="H18" s="72">
        <f t="shared" si="0"/>
        <v>0</v>
      </c>
      <c r="I18" s="47"/>
      <c r="J18" s="47"/>
      <c r="K18" s="47"/>
      <c r="L18" s="77">
        <f t="shared" si="1"/>
        <v>0</v>
      </c>
      <c r="M18" s="55"/>
      <c r="N18" s="56"/>
      <c r="O18" s="57"/>
      <c r="P18" s="81">
        <f t="shared" si="2"/>
        <v>0</v>
      </c>
      <c r="Q18" s="12"/>
      <c r="R18" s="29"/>
      <c r="S18" s="13"/>
    </row>
    <row r="19" spans="1:19" ht="18">
      <c r="A19" s="11"/>
      <c r="B19" s="12"/>
      <c r="C19" s="12"/>
      <c r="D19" s="14"/>
      <c r="E19" s="39"/>
      <c r="F19" s="40"/>
      <c r="G19" s="40"/>
      <c r="H19" s="72">
        <f t="shared" si="0"/>
        <v>0</v>
      </c>
      <c r="I19" s="47"/>
      <c r="J19" s="47"/>
      <c r="K19" s="47"/>
      <c r="L19" s="77">
        <f t="shared" si="1"/>
        <v>0</v>
      </c>
      <c r="M19" s="55"/>
      <c r="N19" s="56"/>
      <c r="O19" s="57"/>
      <c r="P19" s="81">
        <f t="shared" si="2"/>
        <v>0</v>
      </c>
      <c r="Q19" s="12"/>
      <c r="R19" s="29"/>
      <c r="S19" s="13"/>
    </row>
    <row r="20" spans="1:19" ht="18">
      <c r="A20" s="11"/>
      <c r="B20" s="12"/>
      <c r="C20" s="12"/>
      <c r="D20" s="14"/>
      <c r="E20" s="39"/>
      <c r="F20" s="40"/>
      <c r="G20" s="40"/>
      <c r="H20" s="72">
        <f t="shared" si="0"/>
        <v>0</v>
      </c>
      <c r="I20" s="47"/>
      <c r="J20" s="47"/>
      <c r="K20" s="47"/>
      <c r="L20" s="77">
        <f t="shared" si="1"/>
        <v>0</v>
      </c>
      <c r="M20" s="55"/>
      <c r="N20" s="56"/>
      <c r="O20" s="57"/>
      <c r="P20" s="81">
        <f t="shared" si="2"/>
        <v>0</v>
      </c>
      <c r="Q20" s="12"/>
      <c r="R20" s="29"/>
      <c r="S20" s="13"/>
    </row>
    <row r="21" spans="1:19" ht="18">
      <c r="A21" s="11"/>
      <c r="B21" s="12"/>
      <c r="C21" s="12"/>
      <c r="D21" s="14"/>
      <c r="E21" s="39"/>
      <c r="F21" s="40"/>
      <c r="G21" s="40"/>
      <c r="H21" s="72">
        <f t="shared" si="0"/>
        <v>0</v>
      </c>
      <c r="I21" s="47"/>
      <c r="J21" s="47"/>
      <c r="K21" s="47"/>
      <c r="L21" s="77">
        <f t="shared" si="1"/>
        <v>0</v>
      </c>
      <c r="M21" s="55"/>
      <c r="N21" s="56"/>
      <c r="O21" s="57"/>
      <c r="P21" s="81">
        <f t="shared" si="2"/>
        <v>0</v>
      </c>
      <c r="Q21" s="12"/>
      <c r="R21" s="29"/>
      <c r="S21" s="13"/>
    </row>
    <row r="22" spans="1:19" ht="18">
      <c r="A22" s="11"/>
      <c r="B22" s="12"/>
      <c r="C22" s="12"/>
      <c r="D22" s="14"/>
      <c r="E22" s="39"/>
      <c r="F22" s="40"/>
      <c r="G22" s="40"/>
      <c r="H22" s="72">
        <f t="shared" si="0"/>
        <v>0</v>
      </c>
      <c r="I22" s="47"/>
      <c r="J22" s="47"/>
      <c r="K22" s="47"/>
      <c r="L22" s="77">
        <f t="shared" si="1"/>
        <v>0</v>
      </c>
      <c r="M22" s="55"/>
      <c r="N22" s="56"/>
      <c r="O22" s="57"/>
      <c r="P22" s="81">
        <f t="shared" si="2"/>
        <v>0</v>
      </c>
      <c r="Q22" s="12"/>
      <c r="R22" s="29"/>
      <c r="S22" s="13"/>
    </row>
    <row r="23" spans="1:19" ht="18">
      <c r="A23" s="11"/>
      <c r="B23" s="12"/>
      <c r="C23" s="12"/>
      <c r="D23" s="14"/>
      <c r="E23" s="39"/>
      <c r="F23" s="40"/>
      <c r="G23" s="40"/>
      <c r="H23" s="72">
        <f t="shared" si="0"/>
        <v>0</v>
      </c>
      <c r="I23" s="47"/>
      <c r="J23" s="47"/>
      <c r="K23" s="47"/>
      <c r="L23" s="77">
        <f t="shared" si="1"/>
        <v>0</v>
      </c>
      <c r="M23" s="55"/>
      <c r="N23" s="56"/>
      <c r="O23" s="57"/>
      <c r="P23" s="81">
        <f t="shared" si="2"/>
        <v>0</v>
      </c>
      <c r="Q23" s="12"/>
      <c r="R23" s="29"/>
      <c r="S23" s="13"/>
    </row>
    <row r="24" spans="1:19" ht="18">
      <c r="A24" s="11"/>
      <c r="B24" s="12"/>
      <c r="C24" s="12"/>
      <c r="D24" s="14"/>
      <c r="E24" s="39"/>
      <c r="F24" s="40"/>
      <c r="G24" s="40"/>
      <c r="H24" s="72">
        <f t="shared" si="0"/>
        <v>0</v>
      </c>
      <c r="I24" s="47"/>
      <c r="J24" s="47"/>
      <c r="K24" s="47"/>
      <c r="L24" s="77">
        <f t="shared" si="1"/>
        <v>0</v>
      </c>
      <c r="M24" s="55"/>
      <c r="N24" s="56"/>
      <c r="O24" s="57"/>
      <c r="P24" s="81">
        <f t="shared" si="2"/>
        <v>0</v>
      </c>
      <c r="Q24" s="12"/>
      <c r="R24" s="29"/>
      <c r="S24" s="13"/>
    </row>
    <row r="25" spans="1:19" ht="18">
      <c r="A25" s="11"/>
      <c r="B25" s="12"/>
      <c r="C25" s="12"/>
      <c r="D25" s="14"/>
      <c r="E25" s="39"/>
      <c r="F25" s="40"/>
      <c r="G25" s="40"/>
      <c r="H25" s="72">
        <f t="shared" si="0"/>
        <v>0</v>
      </c>
      <c r="I25" s="47"/>
      <c r="J25" s="47"/>
      <c r="K25" s="47"/>
      <c r="L25" s="77">
        <f t="shared" si="1"/>
        <v>0</v>
      </c>
      <c r="M25" s="55"/>
      <c r="N25" s="56"/>
      <c r="O25" s="57"/>
      <c r="P25" s="81">
        <f t="shared" si="2"/>
        <v>0</v>
      </c>
      <c r="Q25" s="12"/>
      <c r="R25" s="29"/>
      <c r="S25" s="13"/>
    </row>
    <row r="26" spans="1:19" ht="18">
      <c r="A26" s="11"/>
      <c r="B26" s="12"/>
      <c r="C26" s="12"/>
      <c r="D26" s="14"/>
      <c r="E26" s="39"/>
      <c r="F26" s="40"/>
      <c r="G26" s="40"/>
      <c r="H26" s="72">
        <f t="shared" si="0"/>
        <v>0</v>
      </c>
      <c r="I26" s="47"/>
      <c r="J26" s="47"/>
      <c r="K26" s="47"/>
      <c r="L26" s="77">
        <f t="shared" si="1"/>
        <v>0</v>
      </c>
      <c r="M26" s="55"/>
      <c r="N26" s="56"/>
      <c r="O26" s="57"/>
      <c r="P26" s="81">
        <f t="shared" si="2"/>
        <v>0</v>
      </c>
      <c r="Q26" s="12"/>
      <c r="R26" s="29"/>
      <c r="S26" s="13"/>
    </row>
    <row r="27" spans="1:19" ht="18">
      <c r="A27" s="11"/>
      <c r="B27" s="12"/>
      <c r="C27" s="12"/>
      <c r="D27" s="14"/>
      <c r="E27" s="39"/>
      <c r="F27" s="40"/>
      <c r="G27" s="40"/>
      <c r="H27" s="72">
        <f t="shared" si="0"/>
        <v>0</v>
      </c>
      <c r="I27" s="47"/>
      <c r="J27" s="47"/>
      <c r="K27" s="47"/>
      <c r="L27" s="77">
        <f t="shared" si="1"/>
        <v>0</v>
      </c>
      <c r="M27" s="55"/>
      <c r="N27" s="56"/>
      <c r="O27" s="57"/>
      <c r="P27" s="81">
        <f t="shared" si="2"/>
        <v>0</v>
      </c>
      <c r="Q27" s="12"/>
      <c r="R27" s="29"/>
      <c r="S27" s="13"/>
    </row>
    <row r="28" spans="1:19" ht="18">
      <c r="A28" s="11"/>
      <c r="B28" s="12"/>
      <c r="C28" s="12"/>
      <c r="D28" s="14"/>
      <c r="E28" s="39"/>
      <c r="F28" s="40"/>
      <c r="G28" s="40"/>
      <c r="H28" s="72">
        <f t="shared" si="0"/>
        <v>0</v>
      </c>
      <c r="I28" s="47"/>
      <c r="J28" s="47"/>
      <c r="K28" s="47"/>
      <c r="L28" s="77">
        <f t="shared" si="1"/>
        <v>0</v>
      </c>
      <c r="M28" s="55"/>
      <c r="N28" s="56"/>
      <c r="O28" s="57"/>
      <c r="P28" s="81">
        <f t="shared" si="2"/>
        <v>0</v>
      </c>
      <c r="Q28" s="12"/>
      <c r="R28" s="29"/>
      <c r="S28" s="13"/>
    </row>
    <row r="29" spans="1:19" ht="18">
      <c r="A29" s="11"/>
      <c r="B29" s="12"/>
      <c r="C29" s="12"/>
      <c r="D29" s="14"/>
      <c r="E29" s="39"/>
      <c r="F29" s="40"/>
      <c r="G29" s="40"/>
      <c r="H29" s="72">
        <f t="shared" si="0"/>
        <v>0</v>
      </c>
      <c r="I29" s="47"/>
      <c r="J29" s="47"/>
      <c r="K29" s="47"/>
      <c r="L29" s="77">
        <f t="shared" si="1"/>
        <v>0</v>
      </c>
      <c r="M29" s="55"/>
      <c r="N29" s="56"/>
      <c r="O29" s="57"/>
      <c r="P29" s="81">
        <f t="shared" si="2"/>
        <v>0</v>
      </c>
      <c r="Q29" s="12"/>
      <c r="R29" s="29"/>
      <c r="S29" s="13"/>
    </row>
    <row r="30" spans="1:19" ht="18">
      <c r="A30" s="11"/>
      <c r="B30" s="12"/>
      <c r="C30" s="12"/>
      <c r="D30" s="14"/>
      <c r="E30" s="39"/>
      <c r="F30" s="40"/>
      <c r="G30" s="40"/>
      <c r="H30" s="72">
        <f t="shared" si="0"/>
        <v>0</v>
      </c>
      <c r="I30" s="47"/>
      <c r="J30" s="47"/>
      <c r="K30" s="47"/>
      <c r="L30" s="77">
        <f t="shared" si="1"/>
        <v>0</v>
      </c>
      <c r="M30" s="55"/>
      <c r="N30" s="56"/>
      <c r="O30" s="57"/>
      <c r="P30" s="81">
        <f t="shared" si="2"/>
        <v>0</v>
      </c>
      <c r="Q30" s="12"/>
      <c r="R30" s="29"/>
      <c r="S30" s="13"/>
    </row>
    <row r="31" spans="1:19" ht="18">
      <c r="A31" s="11"/>
      <c r="B31" s="12"/>
      <c r="C31" s="12"/>
      <c r="D31" s="14"/>
      <c r="E31" s="39"/>
      <c r="F31" s="40"/>
      <c r="G31" s="40"/>
      <c r="H31" s="72">
        <f t="shared" si="0"/>
        <v>0</v>
      </c>
      <c r="I31" s="47"/>
      <c r="J31" s="47"/>
      <c r="K31" s="47"/>
      <c r="L31" s="77">
        <f t="shared" si="1"/>
        <v>0</v>
      </c>
      <c r="M31" s="55"/>
      <c r="N31" s="56"/>
      <c r="O31" s="57"/>
      <c r="P31" s="81">
        <f t="shared" si="2"/>
        <v>0</v>
      </c>
      <c r="Q31" s="12"/>
      <c r="R31" s="29"/>
      <c r="S31" s="13"/>
    </row>
    <row r="32" spans="1:19" ht="18">
      <c r="A32" s="11"/>
      <c r="B32" s="12"/>
      <c r="C32" s="12"/>
      <c r="D32" s="14"/>
      <c r="E32" s="39"/>
      <c r="F32" s="40"/>
      <c r="G32" s="40"/>
      <c r="H32" s="72">
        <f t="shared" si="0"/>
        <v>0</v>
      </c>
      <c r="I32" s="47"/>
      <c r="J32" s="47"/>
      <c r="K32" s="47"/>
      <c r="L32" s="77">
        <f t="shared" si="1"/>
        <v>0</v>
      </c>
      <c r="M32" s="55"/>
      <c r="N32" s="56"/>
      <c r="O32" s="57"/>
      <c r="P32" s="81">
        <f t="shared" si="2"/>
        <v>0</v>
      </c>
      <c r="Q32" s="12"/>
      <c r="R32" s="29"/>
      <c r="S32" s="13"/>
    </row>
    <row r="33" spans="1:19" ht="18">
      <c r="A33" s="11"/>
      <c r="B33" s="12"/>
      <c r="C33" s="12"/>
      <c r="D33" s="14"/>
      <c r="E33" s="39"/>
      <c r="F33" s="40"/>
      <c r="G33" s="40"/>
      <c r="H33" s="72">
        <f t="shared" si="0"/>
        <v>0</v>
      </c>
      <c r="I33" s="47"/>
      <c r="J33" s="47"/>
      <c r="K33" s="47"/>
      <c r="L33" s="77">
        <f t="shared" si="1"/>
        <v>0</v>
      </c>
      <c r="M33" s="55"/>
      <c r="N33" s="56"/>
      <c r="O33" s="57"/>
      <c r="P33" s="81">
        <f t="shared" si="2"/>
        <v>0</v>
      </c>
      <c r="Q33" s="12"/>
      <c r="R33" s="29"/>
      <c r="S33" s="13"/>
    </row>
    <row r="34" spans="1:19" ht="18">
      <c r="A34" s="11"/>
      <c r="B34" s="12"/>
      <c r="C34" s="12"/>
      <c r="D34" s="24"/>
      <c r="E34" s="41"/>
      <c r="F34" s="42"/>
      <c r="G34" s="42"/>
      <c r="H34" s="72">
        <f t="shared" si="0"/>
        <v>0</v>
      </c>
      <c r="I34" s="48"/>
      <c r="J34" s="48"/>
      <c r="K34" s="48"/>
      <c r="L34" s="78">
        <f t="shared" si="1"/>
        <v>0</v>
      </c>
      <c r="M34" s="58"/>
      <c r="N34" s="59"/>
      <c r="O34" s="60"/>
      <c r="P34" s="82">
        <f t="shared" si="2"/>
        <v>0</v>
      </c>
      <c r="Q34" s="22"/>
      <c r="R34" s="30"/>
      <c r="S34" s="23"/>
    </row>
    <row r="35" spans="1:19" ht="18.600000000000001" thickBot="1">
      <c r="A35" s="15"/>
      <c r="B35" s="150" t="s">
        <v>30</v>
      </c>
      <c r="C35" s="151"/>
      <c r="D35" s="152"/>
      <c r="E35" s="64">
        <f>(COUNTA(E5:E34)/COUNTA(B5:B34))</f>
        <v>0.5</v>
      </c>
      <c r="F35" s="65">
        <f>(COUNTA(F5:F34)/COUNTA(B5:B34))</f>
        <v>1</v>
      </c>
      <c r="G35" s="65">
        <f>(COUNTA(G5:G34)/COUNTA(B5:B34))</f>
        <v>1</v>
      </c>
      <c r="H35" s="65">
        <f>(SUM(H5:H34)/(COUNTA(B5:B34)*3))</f>
        <v>0.83333333333333337</v>
      </c>
      <c r="I35" s="65">
        <f>(COUNTA(I5:I34)/COUNTA(B5:B34))</f>
        <v>1</v>
      </c>
      <c r="J35" s="65">
        <f>(COUNTA(J5:J34)/COUNTA(B5:B34))</f>
        <v>0.5</v>
      </c>
      <c r="K35" s="65">
        <f>(COUNTA(K5:K34)/COUNTA(B5:B34))</f>
        <v>1</v>
      </c>
      <c r="L35" s="65">
        <f>(SUM(L5:L34)/(COUNTA(B5:B34)*3))</f>
        <v>0.83333333333333337</v>
      </c>
      <c r="M35" s="65">
        <f>(COUNTA(M5:M34)/COUNTA(B5:B34))</f>
        <v>0.5</v>
      </c>
      <c r="N35" s="66">
        <f>(COUNTA(N5:N34)/COUNTA(B5:B34))</f>
        <v>0</v>
      </c>
      <c r="O35" s="67">
        <f>(COUNTA(O5:O34)/COUNTA(B5:B34))</f>
        <v>1</v>
      </c>
      <c r="P35" s="68">
        <f>(SUM(P5:P34)/(COUNTA(B5:B34)*3))</f>
        <v>0.5</v>
      </c>
      <c r="Q35" s="32"/>
      <c r="R35" s="33"/>
      <c r="S35" s="34"/>
    </row>
    <row r="36" spans="1:19" ht="18">
      <c r="A36" s="7"/>
      <c r="B36" s="12"/>
      <c r="C36" s="12"/>
      <c r="D36" s="18"/>
      <c r="E36" s="43"/>
      <c r="F36" s="44"/>
      <c r="G36" s="44"/>
      <c r="H36" s="73">
        <f>COUNTA(E36:G36)</f>
        <v>0</v>
      </c>
      <c r="I36" s="49"/>
      <c r="J36" s="49"/>
      <c r="K36" s="49"/>
      <c r="L36" s="79">
        <f>COUNTA(I36:K36)</f>
        <v>0</v>
      </c>
      <c r="M36" s="61"/>
      <c r="N36" s="62"/>
      <c r="O36" s="63"/>
      <c r="P36" s="83">
        <f>COUNTA(M36:O36)</f>
        <v>0</v>
      </c>
      <c r="Q36" s="16"/>
      <c r="R36" s="31"/>
      <c r="S36" s="17"/>
    </row>
    <row r="37" spans="1:19" ht="18">
      <c r="A37" s="11"/>
      <c r="B37" s="12"/>
      <c r="C37" s="12"/>
      <c r="D37" s="14"/>
      <c r="E37" s="39"/>
      <c r="F37" s="40"/>
      <c r="G37" s="40"/>
      <c r="H37" s="74">
        <f t="shared" ref="H37:H64" si="3">COUNTA(E37:G37)</f>
        <v>0</v>
      </c>
      <c r="I37" s="47"/>
      <c r="J37" s="47"/>
      <c r="K37" s="47"/>
      <c r="L37" s="77">
        <f t="shared" ref="L37:L64" si="4">COUNTA(I37:K37)</f>
        <v>0</v>
      </c>
      <c r="M37" s="55"/>
      <c r="N37" s="56"/>
      <c r="O37" s="57"/>
      <c r="P37" s="81">
        <f t="shared" ref="P37:P64" si="5">COUNTA(M37:O37)</f>
        <v>0</v>
      </c>
      <c r="Q37" s="12"/>
      <c r="R37" s="29"/>
      <c r="S37" s="13"/>
    </row>
    <row r="38" spans="1:19" ht="18">
      <c r="A38" s="11"/>
      <c r="B38" s="12"/>
      <c r="C38" s="12"/>
      <c r="D38" s="14"/>
      <c r="E38" s="39"/>
      <c r="F38" s="40"/>
      <c r="G38" s="40"/>
      <c r="H38" s="74">
        <f t="shared" si="3"/>
        <v>0</v>
      </c>
      <c r="I38" s="47"/>
      <c r="J38" s="47"/>
      <c r="K38" s="47"/>
      <c r="L38" s="77">
        <f t="shared" si="4"/>
        <v>0</v>
      </c>
      <c r="M38" s="55"/>
      <c r="N38" s="56"/>
      <c r="O38" s="57"/>
      <c r="P38" s="81">
        <f t="shared" si="5"/>
        <v>0</v>
      </c>
      <c r="Q38" s="12"/>
      <c r="R38" s="29"/>
      <c r="S38" s="13"/>
    </row>
    <row r="39" spans="1:19" ht="18">
      <c r="A39" s="11"/>
      <c r="B39" s="12"/>
      <c r="C39" s="12"/>
      <c r="D39" s="14"/>
      <c r="E39" s="39"/>
      <c r="F39" s="40"/>
      <c r="G39" s="40"/>
      <c r="H39" s="74">
        <f t="shared" si="3"/>
        <v>0</v>
      </c>
      <c r="I39" s="47"/>
      <c r="J39" s="47"/>
      <c r="K39" s="47"/>
      <c r="L39" s="77">
        <f t="shared" si="4"/>
        <v>0</v>
      </c>
      <c r="M39" s="55"/>
      <c r="N39" s="56"/>
      <c r="O39" s="57"/>
      <c r="P39" s="81">
        <f t="shared" si="5"/>
        <v>0</v>
      </c>
      <c r="Q39" s="12"/>
      <c r="R39" s="29"/>
      <c r="S39" s="13"/>
    </row>
    <row r="40" spans="1:19" ht="18">
      <c r="A40" s="11"/>
      <c r="B40" s="12"/>
      <c r="C40" s="12"/>
      <c r="D40" s="14"/>
      <c r="E40" s="39"/>
      <c r="F40" s="40"/>
      <c r="G40" s="40"/>
      <c r="H40" s="74">
        <f t="shared" si="3"/>
        <v>0</v>
      </c>
      <c r="I40" s="47"/>
      <c r="J40" s="47"/>
      <c r="K40" s="47"/>
      <c r="L40" s="77">
        <f t="shared" si="4"/>
        <v>0</v>
      </c>
      <c r="M40" s="55"/>
      <c r="N40" s="56"/>
      <c r="O40" s="57"/>
      <c r="P40" s="81">
        <f t="shared" si="5"/>
        <v>0</v>
      </c>
      <c r="Q40" s="12"/>
      <c r="R40" s="29"/>
      <c r="S40" s="13"/>
    </row>
    <row r="41" spans="1:19" ht="18">
      <c r="A41" s="11"/>
      <c r="B41" s="12"/>
      <c r="C41" s="12"/>
      <c r="D41" s="14"/>
      <c r="E41" s="39"/>
      <c r="F41" s="40"/>
      <c r="G41" s="40"/>
      <c r="H41" s="74">
        <f t="shared" si="3"/>
        <v>0</v>
      </c>
      <c r="I41" s="47"/>
      <c r="J41" s="47"/>
      <c r="K41" s="47"/>
      <c r="L41" s="77">
        <f t="shared" si="4"/>
        <v>0</v>
      </c>
      <c r="M41" s="55"/>
      <c r="N41" s="56"/>
      <c r="O41" s="57"/>
      <c r="P41" s="81">
        <f t="shared" si="5"/>
        <v>0</v>
      </c>
      <c r="Q41" s="12"/>
      <c r="R41" s="29"/>
      <c r="S41" s="13"/>
    </row>
    <row r="42" spans="1:19" ht="18">
      <c r="A42" s="11"/>
      <c r="B42" s="12"/>
      <c r="C42" s="12"/>
      <c r="D42" s="14"/>
      <c r="E42" s="39"/>
      <c r="F42" s="40"/>
      <c r="G42" s="40"/>
      <c r="H42" s="74">
        <f t="shared" si="3"/>
        <v>0</v>
      </c>
      <c r="I42" s="47"/>
      <c r="J42" s="47"/>
      <c r="K42" s="47"/>
      <c r="L42" s="77">
        <f t="shared" si="4"/>
        <v>0</v>
      </c>
      <c r="M42" s="55"/>
      <c r="N42" s="56"/>
      <c r="O42" s="57"/>
      <c r="P42" s="81">
        <f t="shared" si="5"/>
        <v>0</v>
      </c>
      <c r="Q42" s="12"/>
      <c r="R42" s="29"/>
      <c r="S42" s="13"/>
    </row>
    <row r="43" spans="1:19" ht="18">
      <c r="A43" s="11"/>
      <c r="B43" s="12"/>
      <c r="C43" s="12"/>
      <c r="D43" s="14"/>
      <c r="E43" s="39"/>
      <c r="F43" s="40"/>
      <c r="G43" s="40"/>
      <c r="H43" s="74">
        <f t="shared" si="3"/>
        <v>0</v>
      </c>
      <c r="I43" s="47"/>
      <c r="J43" s="47"/>
      <c r="K43" s="47"/>
      <c r="L43" s="77">
        <f t="shared" si="4"/>
        <v>0</v>
      </c>
      <c r="M43" s="55"/>
      <c r="N43" s="56"/>
      <c r="O43" s="57"/>
      <c r="P43" s="81">
        <f t="shared" si="5"/>
        <v>0</v>
      </c>
      <c r="Q43" s="12"/>
      <c r="R43" s="29"/>
      <c r="S43" s="13"/>
    </row>
    <row r="44" spans="1:19" ht="18">
      <c r="A44" s="11"/>
      <c r="B44" s="12"/>
      <c r="C44" s="12"/>
      <c r="D44" s="14"/>
      <c r="E44" s="39"/>
      <c r="F44" s="40"/>
      <c r="G44" s="40"/>
      <c r="H44" s="74">
        <f t="shared" si="3"/>
        <v>0</v>
      </c>
      <c r="I44" s="47"/>
      <c r="J44" s="47"/>
      <c r="K44" s="47"/>
      <c r="L44" s="77">
        <f t="shared" si="4"/>
        <v>0</v>
      </c>
      <c r="M44" s="55"/>
      <c r="N44" s="56"/>
      <c r="O44" s="57"/>
      <c r="P44" s="81">
        <f t="shared" si="5"/>
        <v>0</v>
      </c>
      <c r="Q44" s="12"/>
      <c r="R44" s="29"/>
      <c r="S44" s="13"/>
    </row>
    <row r="45" spans="1:19" ht="18">
      <c r="A45" s="11"/>
      <c r="B45" s="12"/>
      <c r="C45" s="12"/>
      <c r="D45" s="14"/>
      <c r="E45" s="39"/>
      <c r="F45" s="40"/>
      <c r="G45" s="40"/>
      <c r="H45" s="74">
        <f t="shared" si="3"/>
        <v>0</v>
      </c>
      <c r="I45" s="47"/>
      <c r="J45" s="47"/>
      <c r="K45" s="47"/>
      <c r="L45" s="77">
        <f t="shared" si="4"/>
        <v>0</v>
      </c>
      <c r="M45" s="55"/>
      <c r="N45" s="56"/>
      <c r="O45" s="57"/>
      <c r="P45" s="81">
        <f t="shared" si="5"/>
        <v>0</v>
      </c>
      <c r="Q45" s="12"/>
      <c r="R45" s="29"/>
      <c r="S45" s="13"/>
    </row>
    <row r="46" spans="1:19" ht="18">
      <c r="A46" s="11"/>
      <c r="B46" s="12"/>
      <c r="C46" s="12"/>
      <c r="D46" s="14"/>
      <c r="E46" s="39"/>
      <c r="F46" s="40"/>
      <c r="G46" s="40"/>
      <c r="H46" s="74">
        <f t="shared" si="3"/>
        <v>0</v>
      </c>
      <c r="I46" s="47"/>
      <c r="J46" s="47"/>
      <c r="K46" s="47"/>
      <c r="L46" s="77">
        <f t="shared" si="4"/>
        <v>0</v>
      </c>
      <c r="M46" s="55"/>
      <c r="N46" s="56"/>
      <c r="O46" s="57"/>
      <c r="P46" s="81">
        <f t="shared" si="5"/>
        <v>0</v>
      </c>
      <c r="Q46" s="12"/>
      <c r="R46" s="29"/>
      <c r="S46" s="13"/>
    </row>
    <row r="47" spans="1:19" ht="18">
      <c r="A47" s="11"/>
      <c r="B47" s="12"/>
      <c r="C47" s="12"/>
      <c r="D47" s="14"/>
      <c r="E47" s="39"/>
      <c r="F47" s="40"/>
      <c r="G47" s="40"/>
      <c r="H47" s="74">
        <f t="shared" si="3"/>
        <v>0</v>
      </c>
      <c r="I47" s="47"/>
      <c r="J47" s="47"/>
      <c r="K47" s="47"/>
      <c r="L47" s="77">
        <f t="shared" si="4"/>
        <v>0</v>
      </c>
      <c r="M47" s="55"/>
      <c r="N47" s="56"/>
      <c r="O47" s="57"/>
      <c r="P47" s="81">
        <f t="shared" si="5"/>
        <v>0</v>
      </c>
      <c r="Q47" s="12"/>
      <c r="R47" s="29"/>
      <c r="S47" s="13"/>
    </row>
    <row r="48" spans="1:19" ht="18">
      <c r="A48" s="11"/>
      <c r="B48" s="12"/>
      <c r="C48" s="12"/>
      <c r="D48" s="14"/>
      <c r="E48" s="39"/>
      <c r="F48" s="40"/>
      <c r="G48" s="40"/>
      <c r="H48" s="74">
        <f t="shared" si="3"/>
        <v>0</v>
      </c>
      <c r="I48" s="47"/>
      <c r="J48" s="47"/>
      <c r="K48" s="47"/>
      <c r="L48" s="77">
        <f t="shared" si="4"/>
        <v>0</v>
      </c>
      <c r="M48" s="55"/>
      <c r="N48" s="56"/>
      <c r="O48" s="57"/>
      <c r="P48" s="81">
        <f t="shared" si="5"/>
        <v>0</v>
      </c>
      <c r="Q48" s="12"/>
      <c r="R48" s="29"/>
      <c r="S48" s="13"/>
    </row>
    <row r="49" spans="1:19" ht="18">
      <c r="A49" s="11"/>
      <c r="B49" s="12"/>
      <c r="C49" s="12"/>
      <c r="D49" s="14"/>
      <c r="E49" s="39"/>
      <c r="F49" s="40"/>
      <c r="G49" s="40"/>
      <c r="H49" s="74">
        <f t="shared" si="3"/>
        <v>0</v>
      </c>
      <c r="I49" s="47"/>
      <c r="J49" s="47"/>
      <c r="K49" s="47"/>
      <c r="L49" s="77">
        <f t="shared" si="4"/>
        <v>0</v>
      </c>
      <c r="M49" s="55"/>
      <c r="N49" s="56"/>
      <c r="O49" s="57"/>
      <c r="P49" s="81">
        <f t="shared" si="5"/>
        <v>0</v>
      </c>
      <c r="Q49" s="12"/>
      <c r="R49" s="29"/>
      <c r="S49" s="13"/>
    </row>
    <row r="50" spans="1:19" ht="18">
      <c r="A50" s="11"/>
      <c r="B50" s="12"/>
      <c r="C50" s="12"/>
      <c r="D50" s="14"/>
      <c r="E50" s="39"/>
      <c r="F50" s="40"/>
      <c r="G50" s="40"/>
      <c r="H50" s="74">
        <f t="shared" si="3"/>
        <v>0</v>
      </c>
      <c r="I50" s="47"/>
      <c r="J50" s="47"/>
      <c r="K50" s="47"/>
      <c r="L50" s="77">
        <f t="shared" si="4"/>
        <v>0</v>
      </c>
      <c r="M50" s="55"/>
      <c r="N50" s="56"/>
      <c r="O50" s="57"/>
      <c r="P50" s="81">
        <f t="shared" si="5"/>
        <v>0</v>
      </c>
      <c r="Q50" s="12"/>
      <c r="R50" s="29"/>
      <c r="S50" s="13"/>
    </row>
    <row r="51" spans="1:19" ht="18">
      <c r="A51" s="11"/>
      <c r="B51" s="12"/>
      <c r="C51" s="12"/>
      <c r="D51" s="14"/>
      <c r="E51" s="39"/>
      <c r="F51" s="40"/>
      <c r="G51" s="40"/>
      <c r="H51" s="74">
        <f t="shared" si="3"/>
        <v>0</v>
      </c>
      <c r="I51" s="47"/>
      <c r="J51" s="47"/>
      <c r="K51" s="47"/>
      <c r="L51" s="77">
        <f t="shared" si="4"/>
        <v>0</v>
      </c>
      <c r="M51" s="55"/>
      <c r="N51" s="56"/>
      <c r="O51" s="57"/>
      <c r="P51" s="81">
        <f t="shared" si="5"/>
        <v>0</v>
      </c>
      <c r="Q51" s="12"/>
      <c r="R51" s="29"/>
      <c r="S51" s="13"/>
    </row>
    <row r="52" spans="1:19" ht="18">
      <c r="A52" s="11"/>
      <c r="B52" s="12"/>
      <c r="C52" s="12"/>
      <c r="D52" s="14"/>
      <c r="E52" s="39"/>
      <c r="F52" s="40"/>
      <c r="G52" s="40"/>
      <c r="H52" s="74">
        <f t="shared" si="3"/>
        <v>0</v>
      </c>
      <c r="I52" s="47"/>
      <c r="J52" s="47"/>
      <c r="K52" s="47"/>
      <c r="L52" s="77">
        <f t="shared" si="4"/>
        <v>0</v>
      </c>
      <c r="M52" s="55"/>
      <c r="N52" s="56"/>
      <c r="O52" s="57"/>
      <c r="P52" s="81">
        <f t="shared" si="5"/>
        <v>0</v>
      </c>
      <c r="Q52" s="12"/>
      <c r="R52" s="29"/>
      <c r="S52" s="13"/>
    </row>
    <row r="53" spans="1:19" ht="18">
      <c r="A53" s="11"/>
      <c r="B53" s="12"/>
      <c r="C53" s="12"/>
      <c r="D53" s="14"/>
      <c r="E53" s="39"/>
      <c r="F53" s="40"/>
      <c r="G53" s="40"/>
      <c r="H53" s="74">
        <f t="shared" si="3"/>
        <v>0</v>
      </c>
      <c r="I53" s="47"/>
      <c r="J53" s="47"/>
      <c r="K53" s="47"/>
      <c r="L53" s="77">
        <f t="shared" si="4"/>
        <v>0</v>
      </c>
      <c r="M53" s="55"/>
      <c r="N53" s="56"/>
      <c r="O53" s="57"/>
      <c r="P53" s="81">
        <f t="shared" si="5"/>
        <v>0</v>
      </c>
      <c r="Q53" s="12"/>
      <c r="R53" s="29"/>
      <c r="S53" s="13"/>
    </row>
    <row r="54" spans="1:19" ht="18">
      <c r="A54" s="11"/>
      <c r="B54" s="12"/>
      <c r="C54" s="12"/>
      <c r="D54" s="14"/>
      <c r="E54" s="39"/>
      <c r="F54" s="40"/>
      <c r="G54" s="40"/>
      <c r="H54" s="74">
        <f t="shared" si="3"/>
        <v>0</v>
      </c>
      <c r="I54" s="47"/>
      <c r="J54" s="47"/>
      <c r="K54" s="47"/>
      <c r="L54" s="77">
        <f t="shared" si="4"/>
        <v>0</v>
      </c>
      <c r="M54" s="55"/>
      <c r="N54" s="56"/>
      <c r="O54" s="57"/>
      <c r="P54" s="81">
        <f t="shared" si="5"/>
        <v>0</v>
      </c>
      <c r="Q54" s="12"/>
      <c r="R54" s="29"/>
      <c r="S54" s="13"/>
    </row>
    <row r="55" spans="1:19" ht="18">
      <c r="A55" s="11"/>
      <c r="B55" s="12"/>
      <c r="C55" s="12"/>
      <c r="D55" s="14"/>
      <c r="E55" s="39"/>
      <c r="F55" s="40"/>
      <c r="G55" s="40"/>
      <c r="H55" s="74">
        <f t="shared" si="3"/>
        <v>0</v>
      </c>
      <c r="I55" s="47"/>
      <c r="J55" s="47"/>
      <c r="K55" s="47"/>
      <c r="L55" s="77">
        <f t="shared" si="4"/>
        <v>0</v>
      </c>
      <c r="M55" s="55"/>
      <c r="N55" s="56"/>
      <c r="O55" s="57"/>
      <c r="P55" s="81">
        <f t="shared" si="5"/>
        <v>0</v>
      </c>
      <c r="Q55" s="12"/>
      <c r="R55" s="29"/>
      <c r="S55" s="13"/>
    </row>
    <row r="56" spans="1:19" ht="18">
      <c r="A56" s="11"/>
      <c r="B56" s="12"/>
      <c r="C56" s="12"/>
      <c r="D56" s="14"/>
      <c r="E56" s="39"/>
      <c r="F56" s="40"/>
      <c r="G56" s="40"/>
      <c r="H56" s="74">
        <f t="shared" si="3"/>
        <v>0</v>
      </c>
      <c r="I56" s="47"/>
      <c r="J56" s="47"/>
      <c r="K56" s="47"/>
      <c r="L56" s="77">
        <f t="shared" si="4"/>
        <v>0</v>
      </c>
      <c r="M56" s="55"/>
      <c r="N56" s="56"/>
      <c r="O56" s="57"/>
      <c r="P56" s="81">
        <f t="shared" si="5"/>
        <v>0</v>
      </c>
      <c r="Q56" s="12"/>
      <c r="R56" s="29"/>
      <c r="S56" s="13"/>
    </row>
    <row r="57" spans="1:19" ht="18">
      <c r="A57" s="11"/>
      <c r="B57" s="12"/>
      <c r="C57" s="12"/>
      <c r="D57" s="14"/>
      <c r="E57" s="39"/>
      <c r="F57" s="40"/>
      <c r="G57" s="40"/>
      <c r="H57" s="74">
        <f t="shared" si="3"/>
        <v>0</v>
      </c>
      <c r="I57" s="47"/>
      <c r="J57" s="47"/>
      <c r="K57" s="47"/>
      <c r="L57" s="77">
        <f t="shared" si="4"/>
        <v>0</v>
      </c>
      <c r="M57" s="55"/>
      <c r="N57" s="56"/>
      <c r="O57" s="57"/>
      <c r="P57" s="81">
        <f t="shared" si="5"/>
        <v>0</v>
      </c>
      <c r="Q57" s="12"/>
      <c r="R57" s="29"/>
      <c r="S57" s="13"/>
    </row>
    <row r="58" spans="1:19" ht="18">
      <c r="A58" s="11"/>
      <c r="B58" s="12"/>
      <c r="C58" s="12"/>
      <c r="D58" s="14"/>
      <c r="E58" s="39"/>
      <c r="F58" s="40"/>
      <c r="G58" s="40"/>
      <c r="H58" s="74">
        <f t="shared" si="3"/>
        <v>0</v>
      </c>
      <c r="I58" s="47"/>
      <c r="J58" s="47"/>
      <c r="K58" s="47"/>
      <c r="L58" s="77">
        <f t="shared" si="4"/>
        <v>0</v>
      </c>
      <c r="M58" s="55"/>
      <c r="N58" s="56"/>
      <c r="O58" s="57"/>
      <c r="P58" s="81">
        <f t="shared" si="5"/>
        <v>0</v>
      </c>
      <c r="Q58" s="12"/>
      <c r="R58" s="29"/>
      <c r="S58" s="13"/>
    </row>
    <row r="59" spans="1:19" ht="18">
      <c r="A59" s="11"/>
      <c r="B59" s="12"/>
      <c r="C59" s="12"/>
      <c r="D59" s="14"/>
      <c r="E59" s="39"/>
      <c r="F59" s="40"/>
      <c r="G59" s="40"/>
      <c r="H59" s="74">
        <f t="shared" si="3"/>
        <v>0</v>
      </c>
      <c r="I59" s="47"/>
      <c r="J59" s="47"/>
      <c r="K59" s="47"/>
      <c r="L59" s="77">
        <f t="shared" si="4"/>
        <v>0</v>
      </c>
      <c r="M59" s="55"/>
      <c r="N59" s="56"/>
      <c r="O59" s="57"/>
      <c r="P59" s="81">
        <f t="shared" si="5"/>
        <v>0</v>
      </c>
      <c r="Q59" s="12"/>
      <c r="R59" s="29"/>
      <c r="S59" s="13"/>
    </row>
    <row r="60" spans="1:19" ht="18">
      <c r="A60" s="11"/>
      <c r="B60" s="12"/>
      <c r="C60" s="12"/>
      <c r="D60" s="14"/>
      <c r="E60" s="39"/>
      <c r="F60" s="40"/>
      <c r="G60" s="40"/>
      <c r="H60" s="74">
        <f t="shared" si="3"/>
        <v>0</v>
      </c>
      <c r="I60" s="47"/>
      <c r="J60" s="47"/>
      <c r="K60" s="47"/>
      <c r="L60" s="77">
        <f t="shared" si="4"/>
        <v>0</v>
      </c>
      <c r="M60" s="55"/>
      <c r="N60" s="56"/>
      <c r="O60" s="57"/>
      <c r="P60" s="81">
        <f t="shared" si="5"/>
        <v>0</v>
      </c>
      <c r="Q60" s="12"/>
      <c r="R60" s="29"/>
      <c r="S60" s="13"/>
    </row>
    <row r="61" spans="1:19" ht="18">
      <c r="A61" s="11"/>
      <c r="B61" s="12"/>
      <c r="C61" s="12"/>
      <c r="D61" s="14"/>
      <c r="E61" s="39"/>
      <c r="F61" s="40"/>
      <c r="G61" s="40"/>
      <c r="H61" s="74">
        <f t="shared" si="3"/>
        <v>0</v>
      </c>
      <c r="I61" s="47"/>
      <c r="J61" s="47"/>
      <c r="K61" s="47"/>
      <c r="L61" s="77">
        <f t="shared" si="4"/>
        <v>0</v>
      </c>
      <c r="M61" s="55"/>
      <c r="N61" s="56"/>
      <c r="O61" s="57"/>
      <c r="P61" s="81">
        <f t="shared" si="5"/>
        <v>0</v>
      </c>
      <c r="Q61" s="12"/>
      <c r="R61" s="29"/>
      <c r="S61" s="13"/>
    </row>
    <row r="62" spans="1:19" ht="18">
      <c r="A62" s="11"/>
      <c r="B62" s="12"/>
      <c r="C62" s="12"/>
      <c r="D62" s="14"/>
      <c r="E62" s="39"/>
      <c r="F62" s="40"/>
      <c r="G62" s="40"/>
      <c r="H62" s="74">
        <f t="shared" si="3"/>
        <v>0</v>
      </c>
      <c r="I62" s="47"/>
      <c r="J62" s="47"/>
      <c r="K62" s="47"/>
      <c r="L62" s="77">
        <f t="shared" si="4"/>
        <v>0</v>
      </c>
      <c r="M62" s="55"/>
      <c r="N62" s="56"/>
      <c r="O62" s="57"/>
      <c r="P62" s="81">
        <f t="shared" si="5"/>
        <v>0</v>
      </c>
      <c r="Q62" s="12"/>
      <c r="R62" s="29"/>
      <c r="S62" s="13"/>
    </row>
    <row r="63" spans="1:19" ht="18">
      <c r="A63" s="11"/>
      <c r="B63" s="12"/>
      <c r="C63" s="12"/>
      <c r="D63" s="14"/>
      <c r="E63" s="39"/>
      <c r="F63" s="40"/>
      <c r="G63" s="40"/>
      <c r="H63" s="74">
        <f t="shared" si="3"/>
        <v>0</v>
      </c>
      <c r="I63" s="47"/>
      <c r="J63" s="47"/>
      <c r="K63" s="47"/>
      <c r="L63" s="77">
        <f t="shared" si="4"/>
        <v>0</v>
      </c>
      <c r="M63" s="55"/>
      <c r="N63" s="56"/>
      <c r="O63" s="57"/>
      <c r="P63" s="81">
        <f t="shared" si="5"/>
        <v>0</v>
      </c>
      <c r="Q63" s="12"/>
      <c r="R63" s="29"/>
      <c r="S63" s="13"/>
    </row>
    <row r="64" spans="1:19" ht="18">
      <c r="A64" s="11"/>
      <c r="B64" s="12"/>
      <c r="C64" s="12"/>
      <c r="D64" s="14"/>
      <c r="E64" s="39"/>
      <c r="F64" s="40"/>
      <c r="G64" s="40"/>
      <c r="H64" s="74">
        <f t="shared" si="3"/>
        <v>0</v>
      </c>
      <c r="I64" s="47"/>
      <c r="J64" s="47"/>
      <c r="K64" s="47"/>
      <c r="L64" s="77">
        <f t="shared" si="4"/>
        <v>0</v>
      </c>
      <c r="M64" s="55"/>
      <c r="N64" s="56"/>
      <c r="O64" s="57"/>
      <c r="P64" s="81">
        <f t="shared" si="5"/>
        <v>0</v>
      </c>
      <c r="Q64" s="12"/>
      <c r="R64" s="29"/>
      <c r="S64" s="13"/>
    </row>
    <row r="65" spans="1:19" ht="18.600000000000001" thickBot="1">
      <c r="A65" s="15"/>
      <c r="B65" s="150" t="s">
        <v>30</v>
      </c>
      <c r="C65" s="151"/>
      <c r="D65" s="152"/>
      <c r="E65" s="64" t="e">
        <f>(COUNTA(E36:E64)/COUNTA(B36:B64))</f>
        <v>#DIV/0!</v>
      </c>
      <c r="F65" s="65" t="e">
        <f>(COUNTA(F36:F64)/COUNTA(B36:B64))</f>
        <v>#DIV/0!</v>
      </c>
      <c r="G65" s="65" t="e">
        <f>(COUNTA(G36:G64)/COUNTA(B36:B64))</f>
        <v>#DIV/0!</v>
      </c>
      <c r="H65" s="65" t="e">
        <f>(SUM(H36:H64)/(COUNTA(B36:B64)*3))</f>
        <v>#DIV/0!</v>
      </c>
      <c r="I65" s="65" t="e">
        <f>(COUNTA(I36:I64)/COUNTA(B36:B64))</f>
        <v>#DIV/0!</v>
      </c>
      <c r="J65" s="65" t="e">
        <f>(COUNTA(J36:J64)/COUNTA(B36:B64))</f>
        <v>#DIV/0!</v>
      </c>
      <c r="K65" s="65" t="e">
        <f>(COUNTA(K36:K64)/COUNTA(B36:B64))</f>
        <v>#DIV/0!</v>
      </c>
      <c r="L65" s="65" t="e">
        <f>(SUM(L36:L64)/(COUNTA(B36:B64)*3))</f>
        <v>#DIV/0!</v>
      </c>
      <c r="M65" s="65" t="e">
        <f>(COUNTA(M36:M64)/COUNTA(B36:B64))</f>
        <v>#DIV/0!</v>
      </c>
      <c r="N65" s="66" t="e">
        <f>(COUNTA(N36:N64)/COUNTA(B36:B64))</f>
        <v>#DIV/0!</v>
      </c>
      <c r="O65" s="67" t="e">
        <f>(COUNTA(O36:O64)/COUNTA(B36:B64))</f>
        <v>#DIV/0!</v>
      </c>
      <c r="P65" s="68" t="e">
        <f>(SUM(P36:P64)/(COUNTA(B36:B64)*3))</f>
        <v>#DIV/0!</v>
      </c>
      <c r="Q65" s="69"/>
      <c r="R65" s="70"/>
      <c r="S65" s="71"/>
    </row>
  </sheetData>
  <mergeCells count="13">
    <mergeCell ref="Q3:R3"/>
    <mergeCell ref="B35:D35"/>
    <mergeCell ref="B65:D65"/>
    <mergeCell ref="A1:S1"/>
    <mergeCell ref="A2:A4"/>
    <mergeCell ref="B2:B4"/>
    <mergeCell ref="C2:C3"/>
    <mergeCell ref="D2:D3"/>
    <mergeCell ref="E2:P2"/>
    <mergeCell ref="Q2:S2"/>
    <mergeCell ref="E3:H3"/>
    <mergeCell ref="I3:L3"/>
    <mergeCell ref="M3:P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EuLAS-T Értékelő és normarendsz</vt:lpstr>
      <vt:lpstr>EuLAS-T Record of Learning_HUN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Costa</dc:creator>
  <cp:lastModifiedBy>Király Anita</cp:lastModifiedBy>
  <dcterms:created xsi:type="dcterms:W3CDTF">2020-06-29T17:54:15Z</dcterms:created>
  <dcterms:modified xsi:type="dcterms:W3CDTF">2021-07-05T12:50:18Z</dcterms:modified>
</cp:coreProperties>
</file>