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rrepo\Desktop\EuPEO_ MEA, TIM, codes, infographics French version\"/>
    </mc:Choice>
  </mc:AlternateContent>
  <xr:revisionPtr revIDLastSave="0" documentId="8_{42453599-4EE7-4D73-B316-627665D1F009}" xr6:coauthVersionLast="45" xr6:coauthVersionMax="45" xr10:uidLastSave="{00000000-0000-0000-0000-000000000000}"/>
  <bookViews>
    <workbookView xWindow="-110" yWindow="-110" windowWidth="25180" windowHeight="16260" xr2:uid="{00000000-000D-0000-FFFF-FFFF00000000}"/>
  </bookViews>
  <sheets>
    <sheet name="EuLAS-T Scoring System and Norm" sheetId="1" r:id="rId1"/>
    <sheet name="EuLAS-T Record of Learni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65" i="2" l="1"/>
  <c r="N65" i="2"/>
  <c r="M65" i="2"/>
  <c r="K65" i="2"/>
  <c r="J65" i="2"/>
  <c r="I65" i="2"/>
  <c r="E6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G65" i="2"/>
  <c r="F65" i="2"/>
  <c r="O35" i="2"/>
  <c r="N35" i="2"/>
  <c r="M35" i="2"/>
  <c r="I35" i="2"/>
  <c r="K35" i="2"/>
  <c r="J35" i="2"/>
  <c r="E35" i="2"/>
  <c r="G35" i="2"/>
  <c r="F35" i="2"/>
  <c r="P34" i="2"/>
  <c r="P33" i="2"/>
  <c r="P32" i="2"/>
  <c r="P31" i="2"/>
  <c r="P30" i="2"/>
  <c r="P29" i="2"/>
  <c r="P28" i="2"/>
  <c r="P27" i="2"/>
  <c r="P26" i="2"/>
  <c r="P25" i="2"/>
  <c r="P24" i="2"/>
  <c r="P23" i="2"/>
  <c r="P22" i="2"/>
  <c r="P21" i="2"/>
  <c r="P20" i="2"/>
  <c r="P19" i="2"/>
  <c r="P18" i="2"/>
  <c r="P17" i="2"/>
  <c r="P16" i="2"/>
  <c r="P15" i="2"/>
  <c r="P14" i="2"/>
  <c r="P13" i="2"/>
  <c r="P12" i="2"/>
  <c r="P11" i="2"/>
  <c r="P10" i="2"/>
  <c r="P9" i="2"/>
  <c r="P8" i="2"/>
  <c r="P7" i="2"/>
  <c r="P6" i="2"/>
  <c r="P5" i="2"/>
  <c r="L34" i="2"/>
  <c r="L33" i="2"/>
  <c r="L32" i="2"/>
  <c r="L31" i="2"/>
  <c r="L30" i="2"/>
  <c r="L29" i="2"/>
  <c r="L28" i="2"/>
  <c r="L27" i="2"/>
  <c r="L26" i="2"/>
  <c r="L25" i="2"/>
  <c r="L24" i="2"/>
  <c r="L23" i="2"/>
  <c r="L22" i="2"/>
  <c r="L21" i="2"/>
  <c r="L20" i="2"/>
  <c r="L19" i="2"/>
  <c r="L18" i="2"/>
  <c r="L17" i="2"/>
  <c r="L16" i="2"/>
  <c r="L15" i="2"/>
  <c r="L14" i="2"/>
  <c r="L13" i="2"/>
  <c r="L12" i="2"/>
  <c r="L11" i="2"/>
  <c r="L10" i="2"/>
  <c r="L9" i="2"/>
  <c r="L8" i="2"/>
  <c r="L7" i="2"/>
  <c r="L6" i="2"/>
  <c r="L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5" i="2"/>
  <c r="H35" i="2"/>
  <c r="L35" i="2"/>
  <c r="P35" i="2"/>
</calcChain>
</file>

<file path=xl/sharedStrings.xml><?xml version="1.0" encoding="utf-8"?>
<sst xmlns="http://schemas.openxmlformats.org/spreadsheetml/2006/main" count="140" uniqueCount="114">
  <si>
    <t>Health-Related Fitness
(Test Result)</t>
  </si>
  <si>
    <t>Physical Activities
(Number of Descriptors)</t>
  </si>
  <si>
    <t>CG1</t>
  </si>
  <si>
    <t>CG2</t>
  </si>
  <si>
    <t>CG3</t>
  </si>
  <si>
    <t>G1</t>
  </si>
  <si>
    <t>G2</t>
  </si>
  <si>
    <t>G3</t>
  </si>
  <si>
    <t>A1</t>
  </si>
  <si>
    <t>A2</t>
  </si>
  <si>
    <t>A3</t>
  </si>
  <si>
    <t>TOTAL</t>
  </si>
  <si>
    <t>X</t>
  </si>
  <si>
    <t>Age</t>
  </si>
  <si>
    <t>S1C1</t>
  </si>
  <si>
    <t>S1C1P1</t>
  </si>
  <si>
    <t>S1C1P2</t>
  </si>
  <si>
    <t>Female</t>
  </si>
  <si>
    <t>Male</t>
  </si>
  <si>
    <t>EuLAS-T Physical Activities</t>
  </si>
  <si>
    <t>Test Set-Up:</t>
  </si>
  <si>
    <r>
      <t>●</t>
    </r>
    <r>
      <rPr>
        <sz val="14"/>
        <color rgb="FF000000"/>
        <rFont val="Times New Roman"/>
        <family val="1"/>
      </rPr>
      <t xml:space="preserve">        </t>
    </r>
    <r>
      <rPr>
        <sz val="14"/>
        <color rgb="FF000000"/>
        <rFont val="Calibri"/>
        <family val="2"/>
        <scheme val="minor"/>
      </rPr>
      <t>Cones;</t>
    </r>
  </si>
  <si>
    <t>Système d'évaluation de l'apprentissage EuPEO - Version pour les enseignants</t>
  </si>
  <si>
    <t>Contenu du programme d'activité physique en EPS</t>
  </si>
  <si>
    <t>Objectifs d'apprentissage</t>
  </si>
  <si>
    <t>Exemple d'une tâche authentique</t>
  </si>
  <si>
    <t>Descripteurs de performance</t>
  </si>
  <si>
    <t>Jeux collectifs</t>
  </si>
  <si>
    <t>Gymnastique</t>
  </si>
  <si>
    <t>L'élève est capable de s'engager et d'exécuter pour la classe une routine (collective ou individuelle), avec rythme, maîtrise technique et équilibre gymnique, tout en respectant les règles et les valeurs spécifiques du sport</t>
  </si>
  <si>
    <t>● L'élève est capable d'effectuer un enchaînement (collectif ou individuel) avec un minimum de 5 éléments provenant d'au moins 3 catégories techniques différentes (par exemple, roulements, équilibres, flexibilité).
● L'élève, seul ou en groupe,  est capable de présenter un programme gymniquecomportant plusieurs enchaînementse programme gymniques à la classe et à l'enseignant.</t>
  </si>
  <si>
    <t>● G1 - Relie les différents éléments techniques aux éléments de transition, en favorisant la fluidité.
● G2 - La prestation montre clairement le soutien aux coéquipiers et le respect de l'opposition.
● G3 - Démontre une maîtrise gymnique durant les éléments et tout au long de la séquence.</t>
  </si>
  <si>
    <t>Athlétisme</t>
  </si>
  <si>
    <t>L'élève est capable de participer à une épreuve d'athlétisme sous forme de compétition, en exécutant les techniques appropriées de manière efficace et sûre, et en respectant les règles et les valeurs propres au sport.</t>
  </si>
  <si>
    <t>● Une épreuve d'athlétisme arbitrée (par exemple une course de sprint) est effectuée par l'élève individuellement ou en équipe.
● N'est retenu que la meilleure des trois performances</t>
  </si>
  <si>
    <t>EuLAS-T Niveau de forme en relation avec la santé</t>
  </si>
  <si>
    <t>Test d'endurance aérobie n°1 - 20-mètres navette (test léger Boucher)</t>
  </si>
  <si>
    <t>Objectif du test</t>
  </si>
  <si>
    <r>
      <t>Estimer la capacité aérobie (VO</t>
    </r>
    <r>
      <rPr>
        <vertAlign val="subscript"/>
        <sz val="14"/>
        <color theme="1"/>
        <rFont val="Calibri"/>
        <family val="2"/>
        <scheme val="minor"/>
      </rPr>
      <t xml:space="preserve">2max </t>
    </r>
    <r>
      <rPr>
        <sz val="14"/>
        <color theme="1"/>
        <rFont val="Calibri"/>
        <family val="2"/>
        <scheme val="minor"/>
      </rPr>
      <t>- également appelé consommation maximale d'oxygène), considéré comme la dimension la plus fonctionnelle pour évaluer la forme physique liée à la santé.</t>
    </r>
  </si>
  <si>
    <t>Equipement nécessaire</t>
  </si>
  <si>
    <r>
      <t>●</t>
    </r>
    <r>
      <rPr>
        <sz val="14"/>
        <color rgb="FF000000"/>
        <rFont val="Times New Roman"/>
        <family val="1"/>
      </rPr>
      <t>        le fichier audio (sur un CD, une clé USB ou un autre appareil) ;</t>
    </r>
  </si>
  <si>
    <t>Utilisez ou concevez des pistes de 20 mètres de long et d'environ 100 à 150 cm de large, séparées par des cônes, et préparez le lecteur audio approprié.</t>
  </si>
  <si>
    <t>Mise en oeuvre du test:</t>
  </si>
  <si>
    <r>
      <t>●</t>
    </r>
    <r>
      <rPr>
        <sz val="14"/>
        <color rgb="FF000000"/>
        <rFont val="Times New Roman"/>
        <family val="1"/>
      </rPr>
      <t>        l'exécution ne suit pas le rythme du fichier audio, elle est trop lente, ou trop rapide ;</t>
    </r>
  </si>
  <si>
    <r>
      <t>●</t>
    </r>
    <r>
      <rPr>
        <sz val="14"/>
        <color rgb="FF000000"/>
        <rFont val="Times New Roman"/>
        <family val="1"/>
      </rPr>
      <t>        les élèves se retournent sans franchir la ligne ;</t>
    </r>
  </si>
  <si>
    <r>
      <t>●</t>
    </r>
    <r>
      <rPr>
        <sz val="14"/>
        <color rgb="FF000000"/>
        <rFont val="Times New Roman"/>
        <family val="1"/>
      </rPr>
      <t xml:space="preserve">        </t>
    </r>
    <r>
      <rPr>
        <sz val="14"/>
        <color rgb="FF000000"/>
        <rFont val="Calibri"/>
        <family val="2"/>
        <scheme val="minor"/>
      </rPr>
      <t>les élèves commencent la course avant le bip.</t>
    </r>
  </si>
  <si>
    <t>Estimer la capacité aérobique (VO2max - également connue sous le nom de consommation maximale d'oxygène) qui est la dimension fonctionnelle la plus importante de la forme physique liée à la santé. Il peut s'agir d'une évaluation alternative au test navette pour les élèves qui aiment courir et sont très motivés.</t>
  </si>
  <si>
    <r>
      <t>●</t>
    </r>
    <r>
      <rPr>
        <sz val="14"/>
        <color rgb="FF000000"/>
        <rFont val="Times New Roman"/>
        <family val="1"/>
      </rPr>
      <t xml:space="preserve">        </t>
    </r>
    <r>
      <rPr>
        <sz val="14"/>
        <color rgb="FF000000"/>
        <rFont val="Calibri"/>
        <family val="2"/>
        <scheme val="minor"/>
      </rPr>
      <t>Fiches techniques ;</t>
    </r>
  </si>
  <si>
    <t>Mise en place du test :</t>
  </si>
  <si>
    <t>Instructions</t>
  </si>
  <si>
    <t>Au début du test, les élèves se mettent en place sur la ligne de départ. Après l'instruction "go", tous les élèves commencent à courir sur la piste désignée. La tâche des élèves consiste à parcourir la distance en un temps aussi court que possible. Beaucoup d'élèves commencent trop vite et se fatiguent, il est donc important de leur rappeler d'utiliser un rythme approprié pour obtenir une évaluation précise.</t>
  </si>
  <si>
    <t>Erreurs typiques pendant le test :</t>
  </si>
  <si>
    <r>
      <t>●</t>
    </r>
    <r>
      <rPr>
        <sz val="14"/>
        <color rgb="FF000000"/>
        <rFont val="Times New Roman"/>
        <family val="1"/>
      </rPr>
      <t>        l'élève arrête de courir avant la fin du test ;</t>
    </r>
  </si>
  <si>
    <r>
      <t>●</t>
    </r>
    <r>
      <rPr>
        <sz val="14"/>
        <color rgb="FF000000"/>
        <rFont val="Times New Roman"/>
        <family val="1"/>
      </rPr>
      <t xml:space="preserve">        </t>
    </r>
    <r>
      <rPr>
        <sz val="14"/>
        <color rgb="FF000000"/>
        <rFont val="Calibri"/>
        <family val="2"/>
        <scheme val="minor"/>
      </rPr>
      <t>l'élève quitte la piste spécifiée.</t>
    </r>
  </si>
  <si>
    <t>Estimer la force explosive des membres inférieurs comme un prédicteur puissant de la santé cardiométabolique.</t>
  </si>
  <si>
    <r>
      <t>●</t>
    </r>
    <r>
      <rPr>
        <sz val="14"/>
        <color rgb="FF000000"/>
        <rFont val="Times New Roman"/>
        <family val="1"/>
      </rPr>
      <t xml:space="preserve">        </t>
    </r>
    <r>
      <rPr>
        <sz val="14"/>
        <color rgb="FF000000"/>
        <rFont val="Calibri"/>
        <family val="2"/>
        <scheme val="minor"/>
      </rPr>
      <t>surface propre, antidérapante, dure et plane (sans pente) ;</t>
    </r>
  </si>
  <si>
    <t>Matériel nécessaire :</t>
  </si>
  <si>
    <r>
      <t>●</t>
    </r>
    <r>
      <rPr>
        <sz val="14"/>
        <color rgb="FF000000"/>
        <rFont val="Times New Roman"/>
        <family val="1"/>
      </rPr>
      <t xml:space="preserve">        </t>
    </r>
    <r>
      <rPr>
        <sz val="14"/>
        <color rgb="FF000000"/>
        <rFont val="Calibri"/>
        <family val="2"/>
        <scheme val="minor"/>
      </rPr>
      <t>de la craie ou du ruban adhésif pour marquer la ligne de départ ;</t>
    </r>
  </si>
  <si>
    <r>
      <t>●</t>
    </r>
    <r>
      <rPr>
        <sz val="14"/>
        <color rgb="FF000000"/>
        <rFont val="Times New Roman"/>
        <family val="1"/>
      </rPr>
      <t xml:space="preserve">        </t>
    </r>
    <r>
      <rPr>
        <sz val="14"/>
        <color rgb="FF000000"/>
        <rFont val="Calibri"/>
        <family val="2"/>
        <scheme val="minor"/>
      </rPr>
      <t>des fiches techniques ;</t>
    </r>
  </si>
  <si>
    <r>
      <t>●</t>
    </r>
    <r>
      <rPr>
        <sz val="14"/>
        <color rgb="FF000000"/>
        <rFont val="Times New Roman"/>
        <family val="1"/>
      </rPr>
      <t xml:space="preserve">        </t>
    </r>
    <r>
      <rPr>
        <sz val="14"/>
        <color rgb="FF000000"/>
        <rFont val="Calibri"/>
        <family val="2"/>
        <scheme val="minor"/>
      </rPr>
      <t>vêtements et des chaussures adaptés.</t>
    </r>
  </si>
  <si>
    <t>Test:</t>
  </si>
  <si>
    <r>
      <t>Mise en œuvre. Pour que la mise en œuvre soit fiable, il est important que les informations ci-dessous (tableau 9), accompagnées d'une démonstration, soient fournies à tous les élèves</t>
    </r>
    <r>
      <rPr>
        <sz val="14"/>
        <color theme="1"/>
        <rFont val="Calibri"/>
        <family val="2"/>
        <scheme val="minor"/>
      </rPr>
      <t>.</t>
    </r>
  </si>
  <si>
    <r>
      <t>●</t>
    </r>
    <r>
      <rPr>
        <sz val="14"/>
        <color theme="1"/>
        <rFont val="Times New Roman"/>
        <family val="1"/>
      </rPr>
      <t>        avant le saut, une des jambes se dirige vers la direction du saut,</t>
    </r>
  </si>
  <si>
    <r>
      <t>●</t>
    </r>
    <r>
      <rPr>
        <sz val="14"/>
        <color theme="1"/>
        <rFont val="Times New Roman"/>
        <family val="1"/>
      </rPr>
      <t xml:space="preserve">        </t>
    </r>
    <r>
      <rPr>
        <sz val="14"/>
        <color theme="1"/>
        <rFont val="Calibri"/>
        <family val="2"/>
        <scheme val="minor"/>
      </rPr>
      <t>des genoux non pliés ou à peine pliés dans la phase de préparation,</t>
    </r>
  </si>
  <si>
    <r>
      <t>●</t>
    </r>
    <r>
      <rPr>
        <sz val="14"/>
        <color theme="1"/>
        <rFont val="Times New Roman"/>
        <family val="1"/>
      </rPr>
      <t>       pas de balancement des bras, ou ce n'est pas le balancement des bras qui déclenche le saut,</t>
    </r>
  </si>
  <si>
    <r>
      <t>●</t>
    </r>
    <r>
      <rPr>
        <sz val="14"/>
        <color theme="1"/>
        <rFont val="Times New Roman"/>
        <family val="1"/>
      </rPr>
      <t>        l'élève tombe ou recule à l'atterissage</t>
    </r>
  </si>
  <si>
    <t>Instruction de mise en œuvre des tests</t>
  </si>
  <si>
    <t>Étape du test de saut</t>
  </si>
  <si>
    <t>Position de départ</t>
  </si>
  <si>
    <t>Prise d'élan et saut</t>
  </si>
  <si>
    <t>Pendant la phase de vol :</t>
  </si>
  <si>
    <r>
      <t>·</t>
    </r>
    <r>
      <rPr>
        <sz val="14"/>
        <color theme="1"/>
        <rFont val="Times New Roman"/>
        <family val="1"/>
      </rPr>
      <t>         genoux légèrement fléchis</t>
    </r>
  </si>
  <si>
    <r>
      <t>·</t>
    </r>
    <r>
      <rPr>
        <sz val="14"/>
        <color theme="1"/>
        <rFont val="Times New Roman"/>
        <family val="1"/>
      </rPr>
      <t>         touche le sol avec les deux pieds, déroulant son pied du talon à la semelle, les genoux légèrement fléchis,</t>
    </r>
  </si>
  <si>
    <r>
      <t>·</t>
    </r>
    <r>
      <rPr>
        <sz val="14"/>
        <color theme="1"/>
        <rFont val="Times New Roman"/>
        <family val="1"/>
      </rPr>
      <t>         L'élève arrive en position accroupie, sans tomber en arrière.</t>
    </r>
  </si>
  <si>
    <r>
      <rPr>
        <b/>
        <sz val="14"/>
        <color theme="1"/>
        <rFont val="Calibri"/>
        <family val="2"/>
        <scheme val="minor"/>
      </rPr>
      <t>Règles générales:</t>
    </r>
    <r>
      <rPr>
        <sz val="12"/>
        <color theme="1"/>
        <rFont val="Calibri"/>
        <family val="2"/>
        <scheme val="minor"/>
      </rPr>
      <t xml:space="preserve"> Ce formulaire Excel vous permet de consigner les acquisitions des élèves dans les deux domaines du programme scolaire ciblés par EuPEO : 1) Activités physiques et 2) Condition physique liée à la santé. Pour remplir cette fiche d'apprentissage, veuillez prendre en compte les trois éléments du programme d'éducation physique et sportive proposés (Jeux, Gymnastique et Athlétisme) et l'objectif général d'apprentissage pour chaque élément. En accord avec cet axe d'apprentissage, nous vous proposons un exemple de tâche d'évaluation authentique que vous pouvez utiliser si ces directives ne sont pas claires. Pour enregistrer l'apprentissage de l'élève, veuillez tenir compte des performances de l'élève dans la tâche d'évaluation proposée ou de vos propres notes pour identifier les descripteurs de performance que chaque élève démontre dans son apprentissage pour le contenu du programme d'éducation physique en activités physiques, ainsi que les résultats des performances de l'élève aux tests d'aptitude liés à la santé: endurance aérobie (course de 20 m en navette ou course de 1 kilomètre) et puissance musculaire (saut en longueur départ pieds joints).</t>
    </r>
  </si>
  <si>
    <t>L'élève est capable de jouer , de comprendre la tactique, d'analyser le jeu des coéquipiers en attaque et en défense, en utilisant des techniques appropriées et en respectant les règles et les valeurs propres au sport (fair-play).</t>
  </si>
  <si>
    <t>● Un match avec deux équipes réduites, arbitré (par contraste avec le sport réel de référence: 3v3 en basket-ball, 4v4 en volley-ball, 5v5 en football/rugby).
● Le match se déroule sans interruption pendant au moins 10 minutes, avec la possibilité pour l'élève de participer à des actions et des rôles offensifs et défensifs, collectifs et individuels.</t>
  </si>
  <si>
    <t>● CG1 - Contribue efficacement aux actions offensives collectives avec des techniques individuelles adéquates et opportunes.
● CG2 - Contribue efficacement aux actions de défense collective avec des techniques individuelles adéquates et opportunes.
●  CG3 - Montre clairement le respect des règles, des coéquipiers et de l'équipe adverse.</t>
  </si>
  <si>
    <t>● A1- Effectue la (les) technique(s) pertinente(s) avec efficacité et sécurité.
● A2 -Si course en équipe, la performance montre le soutien aux coéquipiers et le respect de l'opposition.
● A3 - Effectue la (les) technique(s) pertinente(s) pour obtenir le meilleur résultat possible.</t>
  </si>
  <si>
    <r>
      <t>●</t>
    </r>
    <r>
      <rPr>
        <sz val="14"/>
        <color rgb="FF000000"/>
        <rFont val="Times New Roman"/>
        <family val="1"/>
      </rPr>
      <t>      Surface dure, au moins 22 mètres de long,  propre, antidérapante.</t>
    </r>
  </si>
  <si>
    <r>
      <t>●</t>
    </r>
    <r>
      <rPr>
        <sz val="14"/>
        <color rgb="FF000000"/>
        <rFont val="Times New Roman"/>
        <family val="1"/>
      </rPr>
      <t>      L</t>
    </r>
    <r>
      <rPr>
        <sz val="14"/>
        <color rgb="FF000000"/>
        <rFont val="Calibri"/>
        <family val="2"/>
        <scheme val="minor"/>
      </rPr>
      <t>ecteur audio numérique avec un haut-parleur (par exemple, lecteur de CD),  ou ordinateur portable adapté à la lecture d'un fichier sonore ;</t>
    </r>
  </si>
  <si>
    <r>
      <t>●</t>
    </r>
    <r>
      <rPr>
        <sz val="14"/>
        <color rgb="FF000000"/>
        <rFont val="Times New Roman"/>
        <family val="1"/>
      </rPr>
      <t>       F</t>
    </r>
    <r>
      <rPr>
        <sz val="14"/>
        <color rgb="FF000000"/>
        <rFont val="Calibri"/>
        <family val="2"/>
        <scheme val="minor"/>
      </rPr>
      <t>iches de saisie des données;</t>
    </r>
  </si>
  <si>
    <r>
      <t>●</t>
    </r>
    <r>
      <rPr>
        <sz val="14"/>
        <color rgb="FF000000"/>
        <rFont val="Times New Roman"/>
        <family val="1"/>
      </rPr>
      <t>       Vêtements et des chaussures adaptés.</t>
    </r>
  </si>
  <si>
    <t>Préparation. L'enseignant forme les groupes d'élèves (maximum 16 élèves faisant le test en même temps, leurs pairs à la fin de la ligne de départ étant prêts à compter et à enregistrer le nombre de navettes), et organise la séquence de groupe pour le test. L'enseignant indique l'objectif du test et la raison pour laquelle cette mesure est importante du point de vue de la santé, en demandant aux élèves un effort et un engagement maximum pour réaliser les courses nécessaires en fonction de leur état de santé, de leur sexe et de leur âge. Les élèves doivent être encouragés à réaliser leurs meilleures performances, en considérant l'existence d'un nombre d'aller retour minimum pour témoigner d'une bonne condition physique. L'enseignant explique ensuite la mise en œuvre du test comme décrit ci-dessous et l'enregistrement du nombre de courses pour chaque élève.</t>
  </si>
  <si>
    <t>Mise en œuvre. Au début du test, l'enseignant lance l'audio. Le temps accordé  pour effectuer un aller retour diminue de minute en minute, donc la vitesse nécessaire pour accomplir la tâche augmente au rythme de 0,5 km/h. La tâche de l'élève consiste à effectuer le test en courant de façon continue afin d'obtenir la meilleure performance possible. Il est informé qu'un nombre minimum d'allers-retours sont nécessaire pour atteindre une zone dans laquelle il sera considéré en bonne forme physique. L'élève doit effectuer des allers-retours sur une distance de 20 mètres, et toucher ou dépasser la ligne du pied avant chaque bip sonore. Les courses successives ne peuvent pas être entamées avant que le bip ait retenti. La première fois que l'élève n'atteint pas la ligne d'arrivée, il peut reprendre l'épreuve en faisant immédiatement demi-tour. Le test s'arrête au deuxième échec et le dernier tour effectué est comptabilisé sur la feuille d'enregistrement. Le nombre de passages sert à déterminer si la zone de bonne santé est atteinte et l'élève est informé du nombre de passages et de son niveau de performance au regard de cette zone de bonne santé.</t>
  </si>
  <si>
    <t>Test d'endurance aérobie 2 - course de 1 kilomètre</t>
  </si>
  <si>
    <r>
      <t>●</t>
    </r>
    <r>
      <rPr>
        <sz val="14"/>
        <color rgb="FF000000"/>
        <rFont val="Times New Roman"/>
        <family val="1"/>
      </rPr>
      <t>       Surface dure, propre, antidérapante, de 1000 mètres de long (piste intérieure ou extérieure). Le parcours peut être une piste ou toute autre surface mesurée) ;</t>
    </r>
  </si>
  <si>
    <r>
      <t>●</t>
    </r>
    <r>
      <rPr>
        <sz val="14"/>
        <color rgb="FF000000"/>
        <rFont val="Times New Roman"/>
        <family val="1"/>
      </rPr>
      <t>        C</t>
    </r>
    <r>
      <rPr>
        <sz val="14"/>
        <color rgb="FF000000"/>
        <rFont val="Calibri"/>
        <family val="2"/>
        <scheme val="minor"/>
      </rPr>
      <t xml:space="preserve">hronomètre </t>
    </r>
  </si>
  <si>
    <r>
      <t>●</t>
    </r>
    <r>
      <rPr>
        <sz val="14"/>
        <color rgb="FF000000"/>
        <rFont val="Times New Roman"/>
        <family val="1"/>
      </rPr>
      <t>      </t>
    </r>
    <r>
      <rPr>
        <sz val="14"/>
        <color rgb="FF000000"/>
        <rFont val="Calibri"/>
        <family val="2"/>
        <scheme val="minor"/>
      </rPr>
      <t xml:space="preserve"> Vêtements et  chaussures adaptés.</t>
    </r>
  </si>
  <si>
    <t>Choisissez une piste de 1000 mètres de long et d'environ 100 à 150 cm de large (par exemple : sur une piste de 400 mètres, 2,5 tours.</t>
  </si>
  <si>
    <t>Test de puissance musculaire - Test de saut en longueur départ pieds joints</t>
  </si>
  <si>
    <t xml:space="preserve">Indications pour une exécution correcte </t>
  </si>
  <si>
    <r>
      <t>●</t>
    </r>
    <r>
      <rPr>
        <sz val="14"/>
        <color rgb="FF000000"/>
        <rFont val="Times New Roman"/>
        <family val="1"/>
      </rPr>
      <t>        un ruban métrique  pour effectuer la mesure ;</t>
    </r>
  </si>
  <si>
    <r>
      <t>·</t>
    </r>
    <r>
      <rPr>
        <sz val="14"/>
        <color theme="1"/>
        <rFont val="Times New Roman"/>
        <family val="1"/>
      </rPr>
      <t xml:space="preserve">         </t>
    </r>
    <r>
      <rPr>
        <sz val="14"/>
        <color theme="1"/>
        <rFont val="Calibri"/>
        <family val="2"/>
        <scheme val="minor"/>
      </rPr>
      <t>l'élève plie progressivement les genoux et les hanches, et balance les bras en arrière (abaissement du centre de gravité, étirement des muscles</t>
    </r>
  </si>
  <si>
    <t>Placez une ligne de départ  sur une surface plane et antidérapante et ayez un ruban métrique prêt à mesurer.</t>
  </si>
  <si>
    <r>
      <t>·</t>
    </r>
    <r>
      <rPr>
        <sz val="14"/>
        <color theme="1"/>
        <rFont val="Times New Roman"/>
        <family val="1"/>
      </rPr>
      <t xml:space="preserve">         tirer vers le haut et propulser les jambes vers l'avant pour préparer l'atterrissage. </t>
    </r>
  </si>
  <si>
    <t>Préparation. L'enseignant établit la liste des élèves et les organise pour le test, derrière la ligne de saut. L'enseignant indique l'objectif du test et la raison pour laquelle cette mesure est importante du point de vue de la santé, en demandant aux élèves un effort et un engagement maximum pour sauter aussi loin que possible. Il mesure le meilleur des trois essais. Ce dernier sera interprété au regard des normes relatives à la zone de santé. L'enseignant explique ensuite la mise en œuvre du test comme décrit ci-dessous, en se chargeant d'enregistrer la mesure du saut pour chaque élève.</t>
  </si>
  <si>
    <t>Atterrissage</t>
  </si>
  <si>
    <r>
      <t>●</t>
    </r>
    <r>
      <rPr>
        <sz val="14"/>
        <color theme="1"/>
        <rFont val="Times New Roman"/>
        <family val="1"/>
      </rPr>
      <t>        l</t>
    </r>
    <r>
      <rPr>
        <sz val="14"/>
        <color theme="1"/>
        <rFont val="Calibri"/>
        <family val="2"/>
        <scheme val="minor"/>
      </rPr>
      <t>'atterrissage se fait à pieds à plat,</t>
    </r>
  </si>
  <si>
    <t>Code classe</t>
  </si>
  <si>
    <t>Code élève</t>
  </si>
  <si>
    <t>Genre</t>
  </si>
  <si>
    <t>Féminin/ masculin</t>
  </si>
  <si>
    <t>dans l'année</t>
  </si>
  <si>
    <t>Endurance aérobique</t>
  </si>
  <si>
    <t>Course navettes</t>
  </si>
  <si>
    <t>course 1 kilomètre</t>
  </si>
  <si>
    <t>Force musculaire</t>
  </si>
  <si>
    <t>Saaut en longueur dép. pieds joints</t>
  </si>
  <si>
    <t>Total classe (pourcentage)</t>
  </si>
  <si>
    <r>
      <t>·</t>
    </r>
    <r>
      <rPr>
        <sz val="14"/>
        <color theme="1"/>
        <rFont val="Times New Roman"/>
        <family val="1"/>
      </rPr>
      <t xml:space="preserve">         </t>
    </r>
    <r>
      <rPr>
        <sz val="14"/>
        <color theme="1"/>
        <rFont val="Calibri"/>
        <family val="2"/>
        <scheme val="minor"/>
      </rPr>
      <t xml:space="preserve"> les élèves se tiennent debout derrière la ligne de départ, pieds écartés;</t>
    </r>
  </si>
  <si>
    <r>
      <t>·</t>
    </r>
    <r>
      <rPr>
        <sz val="14"/>
        <color theme="1"/>
        <rFont val="Times New Roman"/>
        <family val="1"/>
      </rPr>
      <t>         Le bout des chaussures ne touche pas la ligne ;</t>
    </r>
  </si>
  <si>
    <r>
      <t>·</t>
    </r>
    <r>
      <rPr>
        <sz val="14"/>
        <color theme="1"/>
        <rFont val="Times New Roman"/>
        <family val="1"/>
      </rPr>
      <t xml:space="preserve">         les bras devant le corps, </t>
    </r>
  </si>
  <si>
    <r>
      <t>·</t>
    </r>
    <r>
      <rPr>
        <sz val="14"/>
        <color theme="1"/>
        <rFont val="Times New Roman"/>
        <family val="1"/>
      </rPr>
      <t>         Puis en balançant les bras vers l'avant,  jusqu'à hauteur de tête, créant un élan rectiligne,  l'élève saute ,le plus loin possible.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</si>
</sst>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h]:mm:ss;@"/>
  </numFmts>
  <fonts count="16">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1"/>
      <color theme="1"/>
      <name val="Calibri"/>
      <family val="2"/>
      <scheme val="minor"/>
    </font>
    <font>
      <b/>
      <sz val="16"/>
      <color theme="1"/>
      <name val="Calibri"/>
      <family val="2"/>
      <scheme val="minor"/>
    </font>
    <font>
      <b/>
      <i/>
      <sz val="14"/>
      <color theme="1"/>
      <name val="Calibri"/>
      <family val="2"/>
      <scheme val="minor"/>
    </font>
    <font>
      <i/>
      <sz val="14"/>
      <color theme="1"/>
      <name val="Calibri"/>
      <family val="2"/>
      <scheme val="minor"/>
    </font>
    <font>
      <vertAlign val="subscript"/>
      <sz val="14"/>
      <color theme="1"/>
      <name val="Calibri"/>
      <family val="2"/>
      <scheme val="minor"/>
    </font>
    <font>
      <sz val="14"/>
      <color rgb="FF000000"/>
      <name val="Noto Sans Symbols"/>
    </font>
    <font>
      <sz val="14"/>
      <color rgb="FF000000"/>
      <name val="Times New Roman"/>
      <family val="1"/>
    </font>
    <font>
      <sz val="14"/>
      <color rgb="FF000000"/>
      <name val="Calibri"/>
      <family val="2"/>
      <scheme val="minor"/>
    </font>
    <font>
      <i/>
      <sz val="14"/>
      <color rgb="FF000000"/>
      <name val="Calibri"/>
      <family val="2"/>
      <scheme val="minor"/>
    </font>
    <font>
      <sz val="14"/>
      <color theme="1"/>
      <name val="Noto Sans Symbols"/>
    </font>
    <font>
      <sz val="14"/>
      <color theme="1"/>
      <name val="Times New Roman"/>
      <family val="1"/>
    </font>
    <font>
      <sz val="14"/>
      <color theme="1"/>
      <name val="Symbol"/>
      <family val="1"/>
      <charset val="2"/>
    </font>
  </fonts>
  <fills count="6">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000000"/>
      </left>
      <right style="medium">
        <color rgb="FF000000"/>
      </right>
      <top/>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style="medium">
        <color indexed="64"/>
      </left>
      <right/>
      <top style="medium">
        <color rgb="FF000000"/>
      </top>
      <bottom style="medium">
        <color indexed="64"/>
      </bottom>
      <diagonal/>
    </border>
  </borders>
  <cellStyleXfs count="1">
    <xf numFmtId="0" fontId="0" fillId="0" borderId="0"/>
  </cellStyleXfs>
  <cellXfs count="175">
    <xf numFmtId="0" fontId="0" fillId="0" borderId="0" xfId="0"/>
    <xf numFmtId="0" fontId="1" fillId="0" borderId="0" xfId="0" applyFont="1" applyAlignment="1"/>
    <xf numFmtId="0" fontId="2" fillId="0" borderId="0" xfId="0" applyFont="1"/>
    <xf numFmtId="0" fontId="2" fillId="0" borderId="0" xfId="0" applyFont="1" applyAlignment="1">
      <alignment horizontal="center"/>
    </xf>
    <xf numFmtId="0" fontId="2" fillId="0" borderId="1" xfId="0" applyFont="1" applyBorder="1" applyAlignment="1">
      <alignment horizontal="left"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2" fillId="0" borderId="25" xfId="0" applyFont="1" applyBorder="1"/>
    <xf numFmtId="0" fontId="2" fillId="0" borderId="21" xfId="0" applyFont="1" applyBorder="1" applyAlignment="1">
      <alignment horizontal="center"/>
    </xf>
    <xf numFmtId="0" fontId="2" fillId="0" borderId="16" xfId="0" applyFont="1" applyBorder="1" applyAlignment="1">
      <alignment horizontal="center"/>
    </xf>
    <xf numFmtId="0" fontId="2" fillId="0" borderId="37" xfId="0" applyFont="1" applyBorder="1" applyAlignment="1">
      <alignment horizontal="center"/>
    </xf>
    <xf numFmtId="0" fontId="2" fillId="0" borderId="26" xfId="0" applyFont="1" applyBorder="1"/>
    <xf numFmtId="0" fontId="2" fillId="0" borderId="22" xfId="0" applyFont="1" applyBorder="1" applyAlignment="1">
      <alignment horizontal="center"/>
    </xf>
    <xf numFmtId="0" fontId="2" fillId="0" borderId="12" xfId="0" applyFont="1" applyBorder="1" applyAlignment="1">
      <alignment horizontal="center"/>
    </xf>
    <xf numFmtId="0" fontId="2" fillId="0" borderId="38" xfId="0" applyFont="1" applyBorder="1" applyAlignment="1">
      <alignment horizontal="center"/>
    </xf>
    <xf numFmtId="0" fontId="2" fillId="0" borderId="27" xfId="0" applyFont="1" applyBorder="1"/>
    <xf numFmtId="0" fontId="2" fillId="0" borderId="24" xfId="0" applyFont="1" applyBorder="1" applyAlignment="1">
      <alignment horizontal="center"/>
    </xf>
    <xf numFmtId="0" fontId="2" fillId="0" borderId="7" xfId="0" applyFont="1" applyBorder="1" applyAlignment="1">
      <alignment horizontal="center"/>
    </xf>
    <xf numFmtId="0" fontId="2" fillId="0" borderId="35" xfId="0" applyFont="1" applyBorder="1" applyAlignment="1">
      <alignment horizontal="center"/>
    </xf>
    <xf numFmtId="0" fontId="1" fillId="0" borderId="34" xfId="0" applyFont="1" applyBorder="1" applyAlignment="1">
      <alignment horizontal="center"/>
    </xf>
    <xf numFmtId="0" fontId="1" fillId="0" borderId="9" xfId="0" applyFont="1" applyBorder="1" applyAlignment="1">
      <alignment horizontal="center"/>
    </xf>
    <xf numFmtId="0" fontId="2" fillId="0" borderId="43"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1" fillId="0" borderId="8" xfId="0" applyFont="1" applyBorder="1" applyAlignment="1">
      <alignment horizontal="center" wrapText="1"/>
    </xf>
    <xf numFmtId="0" fontId="1" fillId="0" borderId="36" xfId="0" applyFont="1" applyBorder="1" applyAlignment="1">
      <alignment horizontal="center" wrapText="1"/>
    </xf>
    <xf numFmtId="0" fontId="1" fillId="0" borderId="9" xfId="0" applyFont="1" applyBorder="1" applyAlignment="1">
      <alignment horizontal="center" wrapText="1"/>
    </xf>
    <xf numFmtId="165" fontId="2" fillId="0" borderId="37" xfId="0" applyNumberFormat="1" applyFont="1" applyBorder="1" applyAlignment="1">
      <alignment horizontal="center"/>
    </xf>
    <xf numFmtId="165" fontId="2" fillId="0" borderId="38" xfId="0" applyNumberFormat="1" applyFont="1" applyBorder="1" applyAlignment="1">
      <alignment horizontal="center"/>
    </xf>
    <xf numFmtId="165" fontId="2" fillId="0" borderId="46" xfId="0" applyNumberFormat="1" applyFont="1" applyBorder="1" applyAlignment="1">
      <alignment horizontal="center"/>
    </xf>
    <xf numFmtId="165" fontId="2" fillId="0" borderId="35" xfId="0" applyNumberFormat="1" applyFont="1" applyBorder="1" applyAlignment="1">
      <alignment horizontal="center"/>
    </xf>
    <xf numFmtId="0" fontId="2" fillId="2" borderId="23" xfId="0" applyFont="1" applyFill="1" applyBorder="1" applyAlignment="1">
      <alignment horizontal="center"/>
    </xf>
    <xf numFmtId="165" fontId="2" fillId="2" borderId="36" xfId="0" applyNumberFormat="1" applyFont="1" applyFill="1" applyBorder="1" applyAlignment="1">
      <alignment horizontal="center"/>
    </xf>
    <xf numFmtId="0" fontId="2" fillId="2" borderId="9" xfId="0" applyFont="1" applyFill="1" applyBorder="1" applyAlignment="1">
      <alignment horizontal="center"/>
    </xf>
    <xf numFmtId="0" fontId="1" fillId="3" borderId="8" xfId="0" applyFont="1" applyFill="1" applyBorder="1" applyAlignment="1">
      <alignment horizontal="center"/>
    </xf>
    <xf numFmtId="0" fontId="1" fillId="3" borderId="23" xfId="0" applyFont="1" applyFill="1" applyBorder="1" applyAlignment="1">
      <alignment horizontal="center"/>
    </xf>
    <xf numFmtId="0" fontId="2" fillId="3" borderId="14" xfId="0" applyFont="1" applyFill="1" applyBorder="1" applyAlignment="1">
      <alignment horizontal="center"/>
    </xf>
    <xf numFmtId="0" fontId="2" fillId="3" borderId="21" xfId="0" applyFont="1" applyFill="1" applyBorder="1" applyAlignment="1">
      <alignment horizontal="center"/>
    </xf>
    <xf numFmtId="0" fontId="2" fillId="3" borderId="11" xfId="0" applyFont="1" applyFill="1" applyBorder="1" applyAlignment="1">
      <alignment horizontal="center"/>
    </xf>
    <xf numFmtId="0" fontId="2" fillId="3" borderId="22" xfId="0" applyFont="1" applyFill="1" applyBorder="1" applyAlignment="1">
      <alignment horizontal="center"/>
    </xf>
    <xf numFmtId="0" fontId="2" fillId="3" borderId="42" xfId="0" applyFont="1" applyFill="1" applyBorder="1" applyAlignment="1">
      <alignment horizontal="center"/>
    </xf>
    <xf numFmtId="0" fontId="2" fillId="3" borderId="43" xfId="0" applyFont="1" applyFill="1" applyBorder="1" applyAlignment="1">
      <alignment horizontal="center"/>
    </xf>
    <xf numFmtId="0" fontId="2" fillId="3" borderId="6" xfId="0" applyFont="1" applyFill="1" applyBorder="1" applyAlignment="1">
      <alignment horizontal="center"/>
    </xf>
    <xf numFmtId="0" fontId="2" fillId="3" borderId="24" xfId="0" applyFont="1" applyFill="1" applyBorder="1" applyAlignment="1">
      <alignment horizontal="center"/>
    </xf>
    <xf numFmtId="0" fontId="1" fillId="4" borderId="23" xfId="0" applyFont="1" applyFill="1" applyBorder="1" applyAlignment="1">
      <alignment horizontal="center"/>
    </xf>
    <xf numFmtId="0" fontId="2" fillId="4" borderId="21" xfId="0" applyFont="1" applyFill="1" applyBorder="1" applyAlignment="1">
      <alignment horizontal="center"/>
    </xf>
    <xf numFmtId="0" fontId="2" fillId="4" borderId="22" xfId="0" applyFont="1" applyFill="1" applyBorder="1" applyAlignment="1">
      <alignment horizontal="center"/>
    </xf>
    <xf numFmtId="0" fontId="2" fillId="4" borderId="43" xfId="0" applyFont="1" applyFill="1" applyBorder="1" applyAlignment="1">
      <alignment horizontal="center"/>
    </xf>
    <xf numFmtId="0" fontId="2" fillId="4" borderId="24" xfId="0" applyFont="1" applyFill="1" applyBorder="1" applyAlignment="1">
      <alignment horizontal="center"/>
    </xf>
    <xf numFmtId="0" fontId="1" fillId="5" borderId="23" xfId="0" applyFont="1" applyFill="1" applyBorder="1" applyAlignment="1">
      <alignment horizontal="center"/>
    </xf>
    <xf numFmtId="0" fontId="1" fillId="5" borderId="13" xfId="0" applyFont="1" applyFill="1" applyBorder="1" applyAlignment="1">
      <alignment horizontal="center"/>
    </xf>
    <xf numFmtId="0" fontId="2" fillId="5" borderId="21" xfId="0" applyFont="1" applyFill="1" applyBorder="1" applyAlignment="1">
      <alignment horizontal="center"/>
    </xf>
    <xf numFmtId="0" fontId="2" fillId="5" borderId="15" xfId="0" applyFont="1" applyFill="1" applyBorder="1" applyAlignment="1">
      <alignment horizontal="center"/>
    </xf>
    <xf numFmtId="0" fontId="2" fillId="5" borderId="17" xfId="0" applyFont="1" applyFill="1" applyBorder="1" applyAlignment="1">
      <alignment horizontal="center"/>
    </xf>
    <xf numFmtId="0" fontId="2" fillId="5" borderId="22" xfId="0" applyFont="1" applyFill="1" applyBorder="1" applyAlignment="1">
      <alignment horizontal="center"/>
    </xf>
    <xf numFmtId="0" fontId="2" fillId="5" borderId="5" xfId="0" applyFont="1" applyFill="1" applyBorder="1" applyAlignment="1">
      <alignment horizontal="center"/>
    </xf>
    <xf numFmtId="0" fontId="2" fillId="5" borderId="18" xfId="0" applyFont="1" applyFill="1" applyBorder="1" applyAlignment="1">
      <alignment horizontal="center"/>
    </xf>
    <xf numFmtId="0" fontId="2" fillId="5" borderId="43" xfId="0" applyFont="1" applyFill="1" applyBorder="1" applyAlignment="1">
      <alignment horizontal="center"/>
    </xf>
    <xf numFmtId="0" fontId="2" fillId="5" borderId="44" xfId="0" applyFont="1" applyFill="1" applyBorder="1" applyAlignment="1">
      <alignment horizontal="center"/>
    </xf>
    <xf numFmtId="0" fontId="2" fillId="5" borderId="41" xfId="0" applyFont="1" applyFill="1" applyBorder="1" applyAlignment="1">
      <alignment horizontal="center"/>
    </xf>
    <xf numFmtId="0" fontId="2" fillId="5" borderId="24" xfId="0" applyFont="1" applyFill="1" applyBorder="1" applyAlignment="1">
      <alignment horizontal="center"/>
    </xf>
    <xf numFmtId="0" fontId="2" fillId="5" borderId="10" xfId="0" applyFont="1" applyFill="1" applyBorder="1" applyAlignment="1">
      <alignment horizontal="center"/>
    </xf>
    <xf numFmtId="0" fontId="2" fillId="5" borderId="20" xfId="0" applyFont="1" applyFill="1" applyBorder="1" applyAlignment="1">
      <alignment horizontal="center"/>
    </xf>
    <xf numFmtId="164" fontId="1" fillId="2" borderId="8" xfId="0" applyNumberFormat="1" applyFont="1" applyFill="1" applyBorder="1" applyAlignment="1">
      <alignment horizontal="center"/>
    </xf>
    <xf numFmtId="164" fontId="1" fillId="2" borderId="23" xfId="0" applyNumberFormat="1" applyFont="1" applyFill="1" applyBorder="1" applyAlignment="1">
      <alignment horizontal="center"/>
    </xf>
    <xf numFmtId="164" fontId="1" fillId="2" borderId="13" xfId="0" applyNumberFormat="1" applyFont="1" applyFill="1" applyBorder="1" applyAlignment="1">
      <alignment horizontal="center"/>
    </xf>
    <xf numFmtId="164" fontId="1" fillId="2" borderId="19" xfId="0" applyNumberFormat="1" applyFont="1" applyFill="1" applyBorder="1" applyAlignment="1">
      <alignment horizontal="center"/>
    </xf>
    <xf numFmtId="164" fontId="1" fillId="2" borderId="9" xfId="0" applyNumberFormat="1" applyFont="1" applyFill="1" applyBorder="1" applyAlignment="1">
      <alignment horizontal="center"/>
    </xf>
    <xf numFmtId="0" fontId="1" fillId="2" borderId="23" xfId="0" applyFont="1" applyFill="1" applyBorder="1" applyAlignment="1">
      <alignment horizontal="center"/>
    </xf>
    <xf numFmtId="165" fontId="1" fillId="2" borderId="36" xfId="0" applyNumberFormat="1" applyFont="1" applyFill="1" applyBorder="1" applyAlignment="1">
      <alignment horizontal="center"/>
    </xf>
    <xf numFmtId="0" fontId="1" fillId="2" borderId="9" xfId="0" applyFont="1" applyFill="1" applyBorder="1" applyAlignment="1">
      <alignment horizontal="center"/>
    </xf>
    <xf numFmtId="0" fontId="1" fillId="3" borderId="21" xfId="0" applyFont="1" applyFill="1" applyBorder="1" applyAlignment="1">
      <alignment horizontal="center"/>
    </xf>
    <xf numFmtId="0" fontId="1" fillId="3" borderId="24" xfId="0" applyFont="1" applyFill="1" applyBorder="1" applyAlignment="1">
      <alignment horizontal="center"/>
    </xf>
    <xf numFmtId="0" fontId="1" fillId="3" borderId="22" xfId="0" applyFont="1" applyFill="1" applyBorder="1" applyAlignment="1">
      <alignment horizontal="center"/>
    </xf>
    <xf numFmtId="0" fontId="4" fillId="0" borderId="0" xfId="0" applyFont="1"/>
    <xf numFmtId="0" fontId="1" fillId="4" borderId="21" xfId="0" applyFont="1" applyFill="1" applyBorder="1" applyAlignment="1">
      <alignment horizontal="center"/>
    </xf>
    <xf numFmtId="0" fontId="1" fillId="4" borderId="22" xfId="0" applyFont="1" applyFill="1" applyBorder="1" applyAlignment="1">
      <alignment horizontal="center"/>
    </xf>
    <xf numFmtId="0" fontId="1" fillId="4" borderId="43" xfId="0" applyFont="1" applyFill="1" applyBorder="1" applyAlignment="1">
      <alignment horizontal="center"/>
    </xf>
    <xf numFmtId="0" fontId="1" fillId="4" borderId="24" xfId="0" applyFont="1" applyFill="1" applyBorder="1" applyAlignment="1">
      <alignment horizontal="center"/>
    </xf>
    <xf numFmtId="0" fontId="1" fillId="5" borderId="16" xfId="0" applyFont="1" applyFill="1" applyBorder="1" applyAlignment="1">
      <alignment horizontal="center"/>
    </xf>
    <xf numFmtId="0" fontId="1" fillId="5" borderId="12" xfId="0" applyFont="1" applyFill="1" applyBorder="1" applyAlignment="1">
      <alignment horizontal="center"/>
    </xf>
    <xf numFmtId="0" fontId="1" fillId="5" borderId="45" xfId="0" applyFont="1" applyFill="1" applyBorder="1" applyAlignment="1">
      <alignment horizontal="center"/>
    </xf>
    <xf numFmtId="0" fontId="1" fillId="5" borderId="7" xfId="0" applyFont="1" applyFill="1" applyBorder="1" applyAlignment="1">
      <alignment horizontal="center"/>
    </xf>
    <xf numFmtId="0" fontId="5" fillId="0" borderId="0" xfId="0" applyFont="1" applyAlignment="1">
      <alignment horizontal="center"/>
    </xf>
    <xf numFmtId="0" fontId="5" fillId="0" borderId="0" xfId="0" applyFont="1"/>
    <xf numFmtId="0" fontId="7" fillId="0" borderId="48" xfId="0" applyFont="1" applyBorder="1" applyAlignment="1">
      <alignment horizontal="justify" vertical="center" wrapText="1"/>
    </xf>
    <xf numFmtId="0" fontId="2" fillId="0" borderId="49" xfId="0" applyFont="1" applyBorder="1" applyAlignment="1">
      <alignment horizontal="justify" vertical="center" wrapText="1"/>
    </xf>
    <xf numFmtId="0" fontId="9" fillId="0" borderId="51" xfId="0" applyFont="1" applyBorder="1" applyAlignment="1">
      <alignment horizontal="justify" vertical="center" wrapText="1"/>
    </xf>
    <xf numFmtId="0" fontId="9" fillId="0" borderId="49" xfId="0" applyFont="1" applyBorder="1" applyAlignment="1">
      <alignment horizontal="justify" vertical="center" wrapText="1"/>
    </xf>
    <xf numFmtId="0" fontId="12" fillId="0" borderId="51" xfId="0" applyFont="1" applyBorder="1" applyAlignment="1">
      <alignment horizontal="justify" vertical="center" wrapText="1"/>
    </xf>
    <xf numFmtId="0" fontId="12" fillId="0" borderId="49" xfId="0" applyFont="1" applyBorder="1" applyAlignment="1">
      <alignment horizontal="justify" vertical="center" wrapText="1"/>
    </xf>
    <xf numFmtId="0" fontId="2" fillId="0" borderId="0" xfId="0" applyFont="1" applyAlignment="1">
      <alignment wrapText="1"/>
    </xf>
    <xf numFmtId="0" fontId="7" fillId="0" borderId="53" xfId="0" applyFont="1" applyBorder="1" applyAlignment="1">
      <alignment horizontal="justify" vertical="center" wrapText="1"/>
    </xf>
    <xf numFmtId="0" fontId="7" fillId="0" borderId="56" xfId="0" applyFont="1" applyBorder="1" applyAlignment="1">
      <alignment horizontal="justify" vertical="center" wrapText="1"/>
    </xf>
    <xf numFmtId="0" fontId="13" fillId="0" borderId="51" xfId="0" applyFont="1" applyBorder="1" applyAlignment="1">
      <alignment horizontal="justify" vertical="center" wrapText="1"/>
    </xf>
    <xf numFmtId="0" fontId="13" fillId="0" borderId="49" xfId="0" applyFont="1" applyBorder="1" applyAlignment="1">
      <alignment horizontal="justify" vertical="center" wrapText="1"/>
    </xf>
    <xf numFmtId="0" fontId="13" fillId="0" borderId="0" xfId="0" applyFont="1" applyBorder="1" applyAlignment="1">
      <alignment horizontal="justify" vertical="center" wrapText="1"/>
    </xf>
    <xf numFmtId="0" fontId="1" fillId="0" borderId="1" xfId="0" applyFont="1" applyBorder="1" applyAlignment="1">
      <alignment horizontal="center" vertical="center" wrapText="1"/>
    </xf>
    <xf numFmtId="0" fontId="1" fillId="0" borderId="32" xfId="0" applyFont="1" applyBorder="1" applyAlignment="1">
      <alignment horizontal="center" vertical="center" wrapText="1"/>
    </xf>
    <xf numFmtId="0" fontId="15" fillId="0" borderId="51" xfId="0" applyFont="1" applyBorder="1" applyAlignment="1">
      <alignment horizontal="left" vertical="center" wrapText="1" indent="5"/>
    </xf>
    <xf numFmtId="0" fontId="15" fillId="0" borderId="49" xfId="0" applyFont="1" applyBorder="1" applyAlignment="1">
      <alignment horizontal="left" vertical="center" wrapText="1" indent="5"/>
    </xf>
    <xf numFmtId="0" fontId="7" fillId="0" borderId="48" xfId="0" applyFont="1" applyBorder="1" applyAlignment="1">
      <alignment vertical="center" wrapText="1"/>
    </xf>
    <xf numFmtId="0" fontId="2" fillId="0" borderId="2" xfId="0" applyFont="1" applyBorder="1" applyAlignment="1">
      <alignment vertical="center" wrapText="1"/>
    </xf>
    <xf numFmtId="0" fontId="2" fillId="0" borderId="61" xfId="0" applyFont="1" applyBorder="1" applyAlignment="1">
      <alignment vertical="center" wrapText="1"/>
    </xf>
    <xf numFmtId="0" fontId="2" fillId="0" borderId="62" xfId="0" applyFont="1" applyBorder="1" applyAlignment="1">
      <alignment vertical="center" wrapText="1"/>
    </xf>
    <xf numFmtId="0" fontId="7" fillId="0" borderId="52"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48" xfId="0" applyFont="1" applyBorder="1" applyAlignment="1">
      <alignment horizontal="justify"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7" fillId="0" borderId="52" xfId="0" applyFont="1" applyBorder="1" applyAlignment="1">
      <alignment vertical="center" wrapText="1"/>
    </xf>
    <xf numFmtId="0" fontId="7" fillId="0" borderId="50" xfId="0" applyFont="1" applyBorder="1" applyAlignment="1">
      <alignment vertical="center" wrapText="1"/>
    </xf>
    <xf numFmtId="0" fontId="7" fillId="0" borderId="48" xfId="0" applyFont="1" applyBorder="1" applyAlignment="1">
      <alignment vertical="center" wrapText="1"/>
    </xf>
    <xf numFmtId="0" fontId="1" fillId="0" borderId="52" xfId="0" applyFont="1" applyBorder="1" applyAlignment="1">
      <alignment horizontal="center" vertical="center" textRotation="255" wrapText="1"/>
    </xf>
    <xf numFmtId="0" fontId="1" fillId="0" borderId="50" xfId="0" applyFont="1" applyBorder="1" applyAlignment="1">
      <alignment horizontal="center" vertical="center" textRotation="255" wrapText="1"/>
    </xf>
    <xf numFmtId="0" fontId="1" fillId="0" borderId="48" xfId="0" applyFont="1" applyBorder="1" applyAlignment="1">
      <alignment horizontal="center" vertical="center" textRotation="255" wrapText="1"/>
    </xf>
    <xf numFmtId="0" fontId="7" fillId="0" borderId="56" xfId="0" applyFont="1" applyBorder="1" applyAlignment="1">
      <alignment horizontal="justify" vertical="center" wrapText="1"/>
    </xf>
    <xf numFmtId="0" fontId="7" fillId="0" borderId="57" xfId="0" applyFont="1" applyBorder="1" applyAlignment="1">
      <alignment horizontal="justify" vertical="center" wrapText="1"/>
    </xf>
    <xf numFmtId="0" fontId="2" fillId="0" borderId="54" xfId="0" applyFont="1" applyBorder="1" applyAlignment="1">
      <alignment horizontal="left" vertical="center" wrapText="1"/>
    </xf>
    <xf numFmtId="0" fontId="2" fillId="0" borderId="35" xfId="0" applyFont="1" applyBorder="1" applyAlignment="1">
      <alignment horizontal="left" vertical="center" wrapText="1"/>
    </xf>
    <xf numFmtId="0" fontId="2" fillId="0" borderId="55" xfId="0" applyFont="1" applyBorder="1" applyAlignment="1">
      <alignment horizontal="left" vertical="center" wrapText="1"/>
    </xf>
    <xf numFmtId="0" fontId="9" fillId="0" borderId="39" xfId="0" applyFont="1" applyBorder="1" applyAlignment="1">
      <alignment horizontal="left" vertical="center" wrapText="1"/>
    </xf>
    <xf numFmtId="0" fontId="9" fillId="0" borderId="38" xfId="0" applyFont="1" applyBorder="1" applyAlignment="1">
      <alignment horizontal="left" vertical="center" wrapText="1"/>
    </xf>
    <xf numFmtId="0" fontId="9" fillId="0" borderId="40" xfId="0" applyFont="1" applyBorder="1" applyAlignment="1">
      <alignment horizontal="left" vertical="center" wrapText="1"/>
    </xf>
    <xf numFmtId="0" fontId="11" fillId="0" borderId="39" xfId="0" applyFont="1" applyBorder="1" applyAlignment="1">
      <alignment horizontal="left" vertical="center" wrapText="1"/>
    </xf>
    <xf numFmtId="0" fontId="11" fillId="0" borderId="38" xfId="0" applyFont="1" applyBorder="1" applyAlignment="1">
      <alignment horizontal="left" vertical="center" wrapText="1"/>
    </xf>
    <xf numFmtId="0" fontId="11" fillId="0" borderId="40" xfId="0" applyFont="1" applyBorder="1" applyAlignment="1">
      <alignment horizontal="left" vertical="center" wrapText="1"/>
    </xf>
    <xf numFmtId="0" fontId="9" fillId="0" borderId="58" xfId="0" applyFont="1" applyBorder="1" applyAlignment="1">
      <alignment horizontal="left" vertical="center" wrapText="1"/>
    </xf>
    <xf numFmtId="0" fontId="9" fillId="0" borderId="36" xfId="0" applyFont="1" applyBorder="1" applyAlignment="1">
      <alignment horizontal="left" vertical="center" wrapText="1"/>
    </xf>
    <xf numFmtId="0" fontId="9" fillId="0" borderId="47" xfId="0" applyFont="1" applyBorder="1" applyAlignment="1">
      <alignment horizontal="left" vertical="center" wrapText="1"/>
    </xf>
    <xf numFmtId="0" fontId="12" fillId="0" borderId="39" xfId="0" applyFont="1" applyBorder="1" applyAlignment="1">
      <alignment horizontal="left" vertical="center" wrapText="1"/>
    </xf>
    <xf numFmtId="0" fontId="12" fillId="0" borderId="38" xfId="0" applyFont="1" applyBorder="1" applyAlignment="1">
      <alignment horizontal="left" vertical="center" wrapText="1"/>
    </xf>
    <xf numFmtId="0" fontId="12" fillId="0" borderId="40" xfId="0" applyFont="1" applyBorder="1" applyAlignment="1">
      <alignment horizontal="left" vertical="center"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1" fillId="0" borderId="0" xfId="0" applyFont="1" applyAlignment="1">
      <alignment horizontal="center"/>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1" fillId="0" borderId="59" xfId="0" applyFont="1" applyBorder="1" applyAlignment="1">
      <alignment horizontal="center" vertical="center" wrapText="1"/>
    </xf>
    <xf numFmtId="0" fontId="1" fillId="0" borderId="60" xfId="0" applyFont="1" applyBorder="1" applyAlignment="1">
      <alignment horizontal="center" vertical="center" wrapText="1"/>
    </xf>
    <xf numFmtId="0" fontId="2" fillId="0" borderId="30" xfId="0" applyFont="1" applyBorder="1" applyAlignment="1">
      <alignment horizontal="left" vertical="center" wrapText="1"/>
    </xf>
    <xf numFmtId="0" fontId="2" fillId="0" borderId="32" xfId="0" applyFont="1" applyBorder="1" applyAlignment="1">
      <alignment horizontal="left" vertical="center" wrapText="1"/>
    </xf>
    <xf numFmtId="0" fontId="1" fillId="2" borderId="19" xfId="0" applyFont="1" applyFill="1" applyBorder="1" applyAlignment="1">
      <alignment horizontal="center"/>
    </xf>
    <xf numFmtId="0" fontId="1" fillId="2" borderId="36" xfId="0" applyFont="1" applyFill="1" applyBorder="1" applyAlignment="1">
      <alignment horizontal="center"/>
    </xf>
    <xf numFmtId="0" fontId="1" fillId="2" borderId="47" xfId="0" applyFont="1" applyFill="1" applyBorder="1" applyAlignment="1">
      <alignment horizontal="center"/>
    </xf>
    <xf numFmtId="0" fontId="1" fillId="0" borderId="6" xfId="0" applyFont="1" applyBorder="1" applyAlignment="1">
      <alignment horizontal="center" wrapText="1"/>
    </xf>
    <xf numFmtId="0" fontId="1" fillId="0" borderId="35" xfId="0" applyFont="1" applyBorder="1" applyAlignment="1">
      <alignment horizontal="center" wrapText="1"/>
    </xf>
    <xf numFmtId="0" fontId="1" fillId="0" borderId="7" xfId="0" applyFont="1" applyBorder="1" applyAlignment="1">
      <alignment horizontal="center"/>
    </xf>
    <xf numFmtId="0" fontId="5" fillId="0" borderId="4" xfId="0" applyFont="1" applyBorder="1" applyAlignment="1">
      <alignment horizontal="center"/>
    </xf>
    <xf numFmtId="0" fontId="1" fillId="0" borderId="39" xfId="0" applyFont="1" applyBorder="1" applyAlignment="1">
      <alignment horizontal="center" wrapText="1"/>
    </xf>
    <xf numFmtId="0" fontId="1" fillId="0" borderId="22" xfId="0" applyFont="1" applyBorder="1" applyAlignment="1">
      <alignment horizontal="center" wrapText="1"/>
    </xf>
    <xf numFmtId="0" fontId="1" fillId="3" borderId="39" xfId="0" applyFont="1" applyFill="1" applyBorder="1" applyAlignment="1">
      <alignment horizontal="center" wrapText="1"/>
    </xf>
    <xf numFmtId="0" fontId="1" fillId="3" borderId="38" xfId="0" applyFont="1" applyFill="1" applyBorder="1" applyAlignment="1">
      <alignment horizontal="center" wrapText="1"/>
    </xf>
    <xf numFmtId="0" fontId="1" fillId="3" borderId="22" xfId="0" applyFont="1" applyFill="1" applyBorder="1" applyAlignment="1">
      <alignment horizontal="center" wrapText="1"/>
    </xf>
    <xf numFmtId="0" fontId="1" fillId="5" borderId="18" xfId="0" applyFont="1" applyFill="1" applyBorder="1" applyAlignment="1">
      <alignment horizontal="center" wrapText="1"/>
    </xf>
    <xf numFmtId="0" fontId="1" fillId="5" borderId="38" xfId="0" applyFont="1" applyFill="1" applyBorder="1" applyAlignment="1">
      <alignment horizontal="center" wrapText="1"/>
    </xf>
    <xf numFmtId="0" fontId="1" fillId="5" borderId="40" xfId="0" applyFont="1" applyFill="1" applyBorder="1" applyAlignment="1">
      <alignment horizontal="center" wrapText="1"/>
    </xf>
    <xf numFmtId="0" fontId="1" fillId="0" borderId="2" xfId="0" applyFont="1" applyBorder="1" applyAlignment="1">
      <alignment horizontal="center"/>
    </xf>
    <xf numFmtId="0" fontId="1" fillId="0" borderId="33" xfId="0" applyFont="1" applyBorder="1" applyAlignment="1">
      <alignment horizontal="center"/>
    </xf>
    <xf numFmtId="0" fontId="1" fillId="0" borderId="3" xfId="0" applyFont="1" applyBorder="1" applyAlignment="1">
      <alignment horizontal="center"/>
    </xf>
    <xf numFmtId="0" fontId="1" fillId="0" borderId="24" xfId="0" applyFont="1" applyBorder="1" applyAlignment="1">
      <alignment horizontal="center" wrapText="1"/>
    </xf>
    <xf numFmtId="0" fontId="1" fillId="0" borderId="10" xfId="0" applyFont="1" applyBorder="1" applyAlignment="1">
      <alignment horizontal="center"/>
    </xf>
    <xf numFmtId="0" fontId="1" fillId="0" borderId="20" xfId="0" applyFont="1" applyBorder="1" applyAlignment="1">
      <alignment horizontal="center"/>
    </xf>
    <xf numFmtId="0" fontId="1" fillId="0" borderId="6"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4" borderId="18" xfId="0" applyFont="1" applyFill="1" applyBorder="1" applyAlignment="1">
      <alignment horizontal="center" wrapText="1"/>
    </xf>
    <xf numFmtId="0" fontId="1" fillId="4" borderId="38" xfId="0" applyFont="1" applyFill="1" applyBorder="1" applyAlignment="1">
      <alignment horizontal="center" wrapText="1"/>
    </xf>
    <xf numFmtId="0" fontId="1" fillId="4" borderId="2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59266</xdr:colOff>
      <xdr:row>0</xdr:row>
      <xdr:rowOff>357717</xdr:rowOff>
    </xdr:from>
    <xdr:to>
      <xdr:col>1</xdr:col>
      <xdr:colOff>1392766</xdr:colOff>
      <xdr:row>0</xdr:row>
      <xdr:rowOff>893022</xdr:rowOff>
    </xdr:to>
    <xdr:pic>
      <xdr:nvPicPr>
        <xdr:cNvPr id="2" name="image2.jpg">
          <a:extLst>
            <a:ext uri="{FF2B5EF4-FFF2-40B4-BE49-F238E27FC236}">
              <a16:creationId xmlns:a16="http://schemas.microsoft.com/office/drawing/2014/main" id="{4AE4F4BE-DDDA-421C-9DC7-BACA443122AC}"/>
            </a:ext>
          </a:extLst>
        </xdr:cNvPr>
        <xdr:cNvPicPr/>
      </xdr:nvPicPr>
      <xdr:blipFill>
        <a:blip xmlns:r="http://schemas.openxmlformats.org/officeDocument/2006/relationships" r:embed="rId1"/>
        <a:srcRect/>
        <a:stretch>
          <a:fillRect/>
        </a:stretch>
      </xdr:blipFill>
      <xdr:spPr>
        <a:xfrm>
          <a:off x="59266" y="357717"/>
          <a:ext cx="3312583" cy="535305"/>
        </a:xfrm>
        <a:prstGeom prst="rect">
          <a:avLst/>
        </a:prstGeom>
        <a:ln/>
      </xdr:spPr>
    </xdr:pic>
    <xdr:clientData/>
  </xdr:twoCellAnchor>
  <xdr:twoCellAnchor editAs="oneCell">
    <xdr:from>
      <xdr:col>4</xdr:col>
      <xdr:colOff>782108</xdr:colOff>
      <xdr:row>0</xdr:row>
      <xdr:rowOff>414867</xdr:rowOff>
    </xdr:from>
    <xdr:to>
      <xdr:col>4</xdr:col>
      <xdr:colOff>2708487</xdr:colOff>
      <xdr:row>0</xdr:row>
      <xdr:rowOff>839047</xdr:rowOff>
    </xdr:to>
    <xdr:pic>
      <xdr:nvPicPr>
        <xdr:cNvPr id="3" name="image4.png" descr="pasted-image">
          <a:extLst>
            <a:ext uri="{FF2B5EF4-FFF2-40B4-BE49-F238E27FC236}">
              <a16:creationId xmlns:a16="http://schemas.microsoft.com/office/drawing/2014/main" id="{F39490D8-0FF9-4427-8D04-BC95F4C34459}"/>
            </a:ext>
          </a:extLst>
        </xdr:cNvPr>
        <xdr:cNvPicPr/>
      </xdr:nvPicPr>
      <xdr:blipFill>
        <a:blip xmlns:r="http://schemas.openxmlformats.org/officeDocument/2006/relationships" r:embed="rId2"/>
        <a:srcRect/>
        <a:stretch>
          <a:fillRect/>
        </a:stretch>
      </xdr:blipFill>
      <xdr:spPr>
        <a:xfrm>
          <a:off x="9799108" y="414867"/>
          <a:ext cx="1926379" cy="424180"/>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585410</xdr:colOff>
      <xdr:row>0</xdr:row>
      <xdr:rowOff>227694</xdr:rowOff>
    </xdr:from>
    <xdr:to>
      <xdr:col>4</xdr:col>
      <xdr:colOff>357497</xdr:colOff>
      <xdr:row>0</xdr:row>
      <xdr:rowOff>954013</xdr:rowOff>
    </xdr:to>
    <xdr:pic>
      <xdr:nvPicPr>
        <xdr:cNvPr id="4" name="image2.jpg">
          <a:extLst>
            <a:ext uri="{FF2B5EF4-FFF2-40B4-BE49-F238E27FC236}">
              <a16:creationId xmlns:a16="http://schemas.microsoft.com/office/drawing/2014/main" id="{A7FC5222-4467-4B29-97E9-835549CA85F3}"/>
            </a:ext>
          </a:extLst>
        </xdr:cNvPr>
        <xdr:cNvPicPr/>
      </xdr:nvPicPr>
      <xdr:blipFill>
        <a:blip xmlns:r="http://schemas.openxmlformats.org/officeDocument/2006/relationships" r:embed="rId1"/>
        <a:srcRect/>
        <a:stretch>
          <a:fillRect/>
        </a:stretch>
      </xdr:blipFill>
      <xdr:spPr>
        <a:xfrm>
          <a:off x="585410" y="227694"/>
          <a:ext cx="4071944" cy="726319"/>
        </a:xfrm>
        <a:prstGeom prst="rect">
          <a:avLst/>
        </a:prstGeom>
        <a:ln/>
      </xdr:spPr>
    </xdr:pic>
    <xdr:clientData/>
  </xdr:twoCellAnchor>
  <xdr:twoCellAnchor editAs="oneCell">
    <xdr:from>
      <xdr:col>17</xdr:col>
      <xdr:colOff>86178</xdr:colOff>
      <xdr:row>0</xdr:row>
      <xdr:rowOff>325060</xdr:rowOff>
    </xdr:from>
    <xdr:to>
      <xdr:col>18</xdr:col>
      <xdr:colOff>1397059</xdr:colOff>
      <xdr:row>0</xdr:row>
      <xdr:rowOff>1020536</xdr:rowOff>
    </xdr:to>
    <xdr:pic>
      <xdr:nvPicPr>
        <xdr:cNvPr id="5" name="image4.png" descr="pasted-image">
          <a:extLst>
            <a:ext uri="{FF2B5EF4-FFF2-40B4-BE49-F238E27FC236}">
              <a16:creationId xmlns:a16="http://schemas.microsoft.com/office/drawing/2014/main" id="{91B6FA87-91FB-41E6-9EE6-69766735D1A9}"/>
            </a:ext>
          </a:extLst>
        </xdr:cNvPr>
        <xdr:cNvPicPr/>
      </xdr:nvPicPr>
      <xdr:blipFill>
        <a:blip xmlns:r="http://schemas.openxmlformats.org/officeDocument/2006/relationships" r:embed="rId2"/>
        <a:srcRect/>
        <a:stretch>
          <a:fillRect/>
        </a:stretch>
      </xdr:blipFill>
      <xdr:spPr>
        <a:xfrm>
          <a:off x="13979071" y="325060"/>
          <a:ext cx="2916524" cy="695476"/>
        </a:xfrm>
        <a:prstGeom prst="rect">
          <a:avLst/>
        </a:prstGeom>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tabSelected="1" topLeftCell="A19" zoomScale="110" zoomScaleNormal="110" zoomScaleSheetLayoutView="40" workbookViewId="0">
      <selection activeCell="A18" sqref="A18:A19"/>
    </sheetView>
  </sheetViews>
  <sheetFormatPr baseColWidth="10" defaultColWidth="9.1796875" defaultRowHeight="18.5"/>
  <cols>
    <col min="1" max="1" width="29.7265625" style="2" customWidth="1"/>
    <col min="2" max="2" width="47.7265625" style="2" customWidth="1"/>
    <col min="3" max="3" width="9.1796875" style="2" customWidth="1"/>
    <col min="4" max="4" width="48.54296875" style="2" customWidth="1"/>
    <col min="5" max="5" width="43.1796875" style="2" customWidth="1"/>
    <col min="6" max="8" width="15.54296875" style="2" customWidth="1"/>
    <col min="9" max="9" width="4.1796875" style="2" customWidth="1"/>
    <col min="10" max="10" width="13.453125" style="2" customWidth="1"/>
    <col min="11" max="11" width="22.1796875" style="2" customWidth="1"/>
    <col min="12" max="12" width="33.54296875" style="2" customWidth="1"/>
    <col min="13" max="13" width="27.1796875" style="2" customWidth="1"/>
    <col min="14" max="14" width="4.1796875" style="2" customWidth="1"/>
    <col min="15" max="16384" width="9.1796875" style="2"/>
  </cols>
  <sheetData>
    <row r="1" spans="1:14" ht="94.5" customHeight="1" thickBot="1">
      <c r="A1" s="137" t="s">
        <v>22</v>
      </c>
      <c r="B1" s="137"/>
      <c r="C1" s="137"/>
      <c r="D1" s="137"/>
      <c r="E1" s="137"/>
      <c r="F1" s="1"/>
      <c r="G1" s="1"/>
      <c r="H1" s="1"/>
      <c r="I1" s="1"/>
      <c r="J1" s="1"/>
      <c r="K1" s="1"/>
      <c r="L1" s="1"/>
      <c r="M1" s="1"/>
      <c r="N1" s="1"/>
    </row>
    <row r="2" spans="1:14" ht="103.5" customHeight="1" thickBot="1">
      <c r="A2" s="134" t="s">
        <v>74</v>
      </c>
      <c r="B2" s="135"/>
      <c r="C2" s="135"/>
      <c r="D2" s="135"/>
      <c r="E2" s="136"/>
      <c r="F2" s="3"/>
    </row>
    <row r="3" spans="1:14" s="84" customFormat="1" ht="21.5" thickBot="1">
      <c r="A3" s="138" t="s">
        <v>19</v>
      </c>
      <c r="B3" s="139"/>
      <c r="C3" s="139"/>
      <c r="D3" s="139"/>
      <c r="E3" s="140"/>
      <c r="F3" s="83"/>
    </row>
    <row r="4" spans="1:14" ht="37.5" thickBot="1">
      <c r="A4" s="5" t="s">
        <v>23</v>
      </c>
      <c r="B4" s="144" t="s">
        <v>24</v>
      </c>
      <c r="C4" s="145"/>
      <c r="D4" s="6" t="s">
        <v>25</v>
      </c>
      <c r="E4" s="6" t="s">
        <v>26</v>
      </c>
    </row>
    <row r="5" spans="1:14" ht="204" thickBot="1">
      <c r="A5" s="102" t="s">
        <v>27</v>
      </c>
      <c r="B5" s="146" t="s">
        <v>75</v>
      </c>
      <c r="C5" s="147"/>
      <c r="D5" s="4" t="s">
        <v>76</v>
      </c>
      <c r="E5" s="4" t="s">
        <v>77</v>
      </c>
    </row>
    <row r="6" spans="1:14" ht="204" thickBot="1">
      <c r="A6" s="103" t="s">
        <v>28</v>
      </c>
      <c r="B6" s="146" t="s">
        <v>29</v>
      </c>
      <c r="C6" s="147"/>
      <c r="D6" s="4" t="s">
        <v>30</v>
      </c>
      <c r="E6" s="4" t="s">
        <v>31</v>
      </c>
      <c r="F6" s="3"/>
    </row>
    <row r="7" spans="1:14" ht="167" thickBot="1">
      <c r="A7" s="104" t="s">
        <v>32</v>
      </c>
      <c r="B7" s="146" t="s">
        <v>33</v>
      </c>
      <c r="C7" s="147"/>
      <c r="D7" s="4" t="s">
        <v>34</v>
      </c>
      <c r="E7" s="4" t="s">
        <v>78</v>
      </c>
    </row>
    <row r="8" spans="1:14" s="84" customFormat="1" ht="21.5" thickBot="1">
      <c r="A8" s="138" t="s">
        <v>35</v>
      </c>
      <c r="B8" s="139"/>
      <c r="C8" s="139"/>
      <c r="D8" s="139"/>
      <c r="E8" s="140"/>
      <c r="F8" s="83"/>
    </row>
    <row r="9" spans="1:14" ht="30" customHeight="1" thickBot="1">
      <c r="A9" s="141" t="s">
        <v>36</v>
      </c>
      <c r="B9" s="142"/>
      <c r="C9" s="142"/>
      <c r="D9" s="142"/>
      <c r="E9" s="143"/>
    </row>
    <row r="10" spans="1:14" s="91" customFormat="1" ht="43.5" customHeight="1">
      <c r="A10" s="92" t="s">
        <v>37</v>
      </c>
      <c r="B10" s="119" t="s">
        <v>38</v>
      </c>
      <c r="C10" s="120"/>
      <c r="D10" s="120"/>
      <c r="E10" s="121"/>
    </row>
    <row r="11" spans="1:14" s="91" customFormat="1">
      <c r="A11" s="117" t="s">
        <v>39</v>
      </c>
      <c r="B11" s="122" t="s">
        <v>79</v>
      </c>
      <c r="C11" s="123"/>
      <c r="D11" s="123"/>
      <c r="E11" s="124"/>
    </row>
    <row r="12" spans="1:14" s="91" customFormat="1" ht="33" customHeight="1">
      <c r="A12" s="117"/>
      <c r="B12" s="122" t="s">
        <v>80</v>
      </c>
      <c r="C12" s="123"/>
      <c r="D12" s="123"/>
      <c r="E12" s="124"/>
    </row>
    <row r="13" spans="1:14" s="91" customFormat="1">
      <c r="A13" s="117"/>
      <c r="B13" s="122" t="s">
        <v>40</v>
      </c>
      <c r="C13" s="123"/>
      <c r="D13" s="123"/>
      <c r="E13" s="124"/>
    </row>
    <row r="14" spans="1:14" s="91" customFormat="1">
      <c r="A14" s="117"/>
      <c r="B14" s="122" t="s">
        <v>21</v>
      </c>
      <c r="C14" s="123"/>
      <c r="D14" s="123"/>
      <c r="E14" s="124"/>
    </row>
    <row r="15" spans="1:14" s="91" customFormat="1">
      <c r="A15" s="117"/>
      <c r="B15" s="122" t="s">
        <v>81</v>
      </c>
      <c r="C15" s="123"/>
      <c r="D15" s="123"/>
      <c r="E15" s="124"/>
    </row>
    <row r="16" spans="1:14" s="91" customFormat="1">
      <c r="A16" s="117"/>
      <c r="B16" s="122" t="s">
        <v>82</v>
      </c>
      <c r="C16" s="123"/>
      <c r="D16" s="123"/>
      <c r="E16" s="124"/>
    </row>
    <row r="17" spans="1:5" s="91" customFormat="1">
      <c r="A17" s="93" t="s">
        <v>20</v>
      </c>
      <c r="B17" s="125" t="s">
        <v>41</v>
      </c>
      <c r="C17" s="126"/>
      <c r="D17" s="126"/>
      <c r="E17" s="127"/>
    </row>
    <row r="18" spans="1:5" s="91" customFormat="1" ht="150" customHeight="1">
      <c r="A18" s="117" t="s">
        <v>42</v>
      </c>
      <c r="B18" s="131" t="s">
        <v>83</v>
      </c>
      <c r="C18" s="132"/>
      <c r="D18" s="132"/>
      <c r="E18" s="133"/>
    </row>
    <row r="19" spans="1:5" s="91" customFormat="1" ht="179.25" customHeight="1">
      <c r="A19" s="117"/>
      <c r="B19" s="131" t="s">
        <v>84</v>
      </c>
      <c r="C19" s="132"/>
      <c r="D19" s="132"/>
      <c r="E19" s="133"/>
    </row>
    <row r="20" spans="1:5" s="91" customFormat="1">
      <c r="A20" s="117" t="s">
        <v>51</v>
      </c>
      <c r="B20" s="122" t="s">
        <v>43</v>
      </c>
      <c r="C20" s="123"/>
      <c r="D20" s="123"/>
      <c r="E20" s="124"/>
    </row>
    <row r="21" spans="1:5" s="91" customFormat="1">
      <c r="A21" s="117"/>
      <c r="B21" s="122" t="s">
        <v>44</v>
      </c>
      <c r="C21" s="123"/>
      <c r="D21" s="123"/>
      <c r="E21" s="124"/>
    </row>
    <row r="22" spans="1:5" s="91" customFormat="1" ht="19" thickBot="1">
      <c r="A22" s="118"/>
      <c r="B22" s="128" t="s">
        <v>45</v>
      </c>
      <c r="C22" s="129"/>
      <c r="D22" s="129"/>
      <c r="E22" s="130"/>
    </row>
    <row r="23" spans="1:5" ht="19.5" customHeight="1" thickBot="1">
      <c r="A23" s="108" t="s">
        <v>85</v>
      </c>
      <c r="B23" s="109"/>
      <c r="C23" s="109"/>
      <c r="D23" s="109"/>
      <c r="E23" s="110"/>
    </row>
    <row r="24" spans="1:5" ht="66.75" customHeight="1">
      <c r="A24" s="92" t="s">
        <v>37</v>
      </c>
      <c r="B24" s="119" t="s">
        <v>46</v>
      </c>
      <c r="C24" s="120"/>
      <c r="D24" s="120"/>
      <c r="E24" s="121"/>
    </row>
    <row r="25" spans="1:5" ht="39.75" customHeight="1">
      <c r="A25" s="117" t="s">
        <v>39</v>
      </c>
      <c r="B25" s="122" t="s">
        <v>86</v>
      </c>
      <c r="C25" s="123"/>
      <c r="D25" s="123"/>
      <c r="E25" s="124"/>
    </row>
    <row r="26" spans="1:5">
      <c r="A26" s="117"/>
      <c r="B26" s="122" t="s">
        <v>21</v>
      </c>
      <c r="C26" s="123"/>
      <c r="D26" s="123"/>
      <c r="E26" s="124"/>
    </row>
    <row r="27" spans="1:5">
      <c r="A27" s="117"/>
      <c r="B27" s="122" t="s">
        <v>47</v>
      </c>
      <c r="C27" s="123"/>
      <c r="D27" s="123"/>
      <c r="E27" s="124"/>
    </row>
    <row r="28" spans="1:5">
      <c r="A28" s="117"/>
      <c r="B28" s="122" t="s">
        <v>87</v>
      </c>
      <c r="C28" s="123"/>
      <c r="D28" s="123"/>
      <c r="E28" s="124"/>
    </row>
    <row r="29" spans="1:5">
      <c r="A29" s="117"/>
      <c r="B29" s="122" t="s">
        <v>88</v>
      </c>
      <c r="C29" s="123"/>
      <c r="D29" s="123"/>
      <c r="E29" s="124"/>
    </row>
    <row r="30" spans="1:5">
      <c r="A30" s="93" t="s">
        <v>48</v>
      </c>
      <c r="B30" s="125" t="s">
        <v>89</v>
      </c>
      <c r="C30" s="126"/>
      <c r="D30" s="126"/>
      <c r="E30" s="127"/>
    </row>
    <row r="31" spans="1:5" ht="84" customHeight="1">
      <c r="A31" s="93" t="s">
        <v>49</v>
      </c>
      <c r="B31" s="125" t="s">
        <v>50</v>
      </c>
      <c r="C31" s="126"/>
      <c r="D31" s="126"/>
      <c r="E31" s="127"/>
    </row>
    <row r="32" spans="1:5">
      <c r="A32" s="117" t="s">
        <v>51</v>
      </c>
      <c r="B32" s="122" t="s">
        <v>52</v>
      </c>
      <c r="C32" s="123"/>
      <c r="D32" s="123"/>
      <c r="E32" s="124"/>
    </row>
    <row r="33" spans="1:5" ht="19" thickBot="1">
      <c r="A33" s="118"/>
      <c r="B33" s="128" t="s">
        <v>53</v>
      </c>
      <c r="C33" s="129"/>
      <c r="D33" s="129"/>
      <c r="E33" s="130"/>
    </row>
    <row r="34" spans="1:5" ht="19.5" customHeight="1" thickBot="1">
      <c r="A34" s="108" t="s">
        <v>90</v>
      </c>
      <c r="B34" s="109"/>
      <c r="C34" s="109"/>
      <c r="D34" s="109"/>
      <c r="E34" s="110"/>
    </row>
    <row r="35" spans="1:5" ht="56" thickBot="1">
      <c r="A35" s="85" t="s">
        <v>37</v>
      </c>
      <c r="B35" s="86" t="s">
        <v>54</v>
      </c>
      <c r="C35" s="114" t="s">
        <v>66</v>
      </c>
      <c r="D35" s="97" t="s">
        <v>67</v>
      </c>
      <c r="E35" s="98" t="s">
        <v>91</v>
      </c>
    </row>
    <row r="36" spans="1:5" ht="55.5">
      <c r="A36" s="105" t="s">
        <v>56</v>
      </c>
      <c r="B36" s="87" t="s">
        <v>55</v>
      </c>
      <c r="C36" s="115"/>
      <c r="D36" s="111" t="s">
        <v>68</v>
      </c>
      <c r="E36" s="99" t="s">
        <v>110</v>
      </c>
    </row>
    <row r="37" spans="1:5" ht="37">
      <c r="A37" s="106"/>
      <c r="B37" s="87" t="s">
        <v>57</v>
      </c>
      <c r="C37" s="115"/>
      <c r="D37" s="112"/>
      <c r="E37" s="99" t="s">
        <v>111</v>
      </c>
    </row>
    <row r="38" spans="1:5" ht="36">
      <c r="A38" s="106"/>
      <c r="B38" s="87" t="s">
        <v>92</v>
      </c>
      <c r="C38" s="115"/>
      <c r="D38" s="112"/>
      <c r="E38" s="99" t="s">
        <v>71</v>
      </c>
    </row>
    <row r="39" spans="1:5" ht="19" thickBot="1">
      <c r="A39" s="106"/>
      <c r="C39" s="115"/>
      <c r="D39" s="113"/>
      <c r="E39" s="100" t="s">
        <v>112</v>
      </c>
    </row>
    <row r="40" spans="1:5" ht="92.5">
      <c r="A40" s="106"/>
      <c r="B40" s="87" t="s">
        <v>58</v>
      </c>
      <c r="C40" s="115"/>
      <c r="D40" s="111" t="s">
        <v>69</v>
      </c>
      <c r="E40" s="99" t="s">
        <v>93</v>
      </c>
    </row>
    <row r="41" spans="1:5" ht="72.5" thickBot="1">
      <c r="A41" s="107"/>
      <c r="B41" s="88" t="s">
        <v>59</v>
      </c>
      <c r="C41" s="115"/>
      <c r="D41" s="113"/>
      <c r="E41" s="100" t="s">
        <v>113</v>
      </c>
    </row>
    <row r="42" spans="1:5" ht="56" thickBot="1">
      <c r="A42" s="85" t="s">
        <v>48</v>
      </c>
      <c r="B42" s="86" t="s">
        <v>94</v>
      </c>
      <c r="C42" s="115"/>
      <c r="D42" s="101" t="s">
        <v>70</v>
      </c>
      <c r="E42" s="100" t="s">
        <v>95</v>
      </c>
    </row>
    <row r="43" spans="1:5" ht="259">
      <c r="A43" s="105" t="s">
        <v>60</v>
      </c>
      <c r="B43" s="89" t="s">
        <v>96</v>
      </c>
      <c r="C43" s="115"/>
      <c r="D43" s="111" t="s">
        <v>97</v>
      </c>
      <c r="E43" s="99" t="s">
        <v>72</v>
      </c>
    </row>
    <row r="44" spans="1:5" ht="93" thickBot="1">
      <c r="A44" s="107"/>
      <c r="B44" s="90" t="s">
        <v>61</v>
      </c>
      <c r="C44" s="116"/>
      <c r="D44" s="113"/>
      <c r="E44" s="100" t="s">
        <v>73</v>
      </c>
    </row>
    <row r="45" spans="1:5" ht="36">
      <c r="A45" s="105" t="s">
        <v>51</v>
      </c>
      <c r="B45" s="94" t="s">
        <v>62</v>
      </c>
      <c r="C45" s="96"/>
    </row>
    <row r="46" spans="1:5" ht="37">
      <c r="A46" s="106"/>
      <c r="B46" s="94" t="s">
        <v>63</v>
      </c>
      <c r="C46" s="96"/>
    </row>
    <row r="47" spans="1:5" ht="54">
      <c r="A47" s="106"/>
      <c r="B47" s="94" t="s">
        <v>64</v>
      </c>
      <c r="C47" s="96"/>
    </row>
    <row r="48" spans="1:5">
      <c r="A48" s="106"/>
      <c r="B48" s="94" t="s">
        <v>98</v>
      </c>
      <c r="C48" s="96"/>
    </row>
    <row r="49" spans="1:3" ht="19" thickBot="1">
      <c r="A49" s="107"/>
      <c r="B49" s="95" t="s">
        <v>65</v>
      </c>
      <c r="C49" s="96"/>
    </row>
  </sheetData>
  <mergeCells count="46">
    <mergeCell ref="A2:E2"/>
    <mergeCell ref="A1:E1"/>
    <mergeCell ref="A3:E3"/>
    <mergeCell ref="A8:E8"/>
    <mergeCell ref="A9:E9"/>
    <mergeCell ref="B4:C4"/>
    <mergeCell ref="B5:C5"/>
    <mergeCell ref="B6:C6"/>
    <mergeCell ref="B7:C7"/>
    <mergeCell ref="A11:A16"/>
    <mergeCell ref="A18:A19"/>
    <mergeCell ref="A20:A22"/>
    <mergeCell ref="B10:E10"/>
    <mergeCell ref="B11:E11"/>
    <mergeCell ref="B12:E12"/>
    <mergeCell ref="B13:E13"/>
    <mergeCell ref="B14:E14"/>
    <mergeCell ref="B15:E15"/>
    <mergeCell ref="B16:E16"/>
    <mergeCell ref="B17:E17"/>
    <mergeCell ref="B18:E18"/>
    <mergeCell ref="B19:E19"/>
    <mergeCell ref="B20:E20"/>
    <mergeCell ref="B21:E21"/>
    <mergeCell ref="B22:E22"/>
    <mergeCell ref="A25:A29"/>
    <mergeCell ref="A32:A33"/>
    <mergeCell ref="B24:E24"/>
    <mergeCell ref="A23:E23"/>
    <mergeCell ref="B25:E25"/>
    <mergeCell ref="B26:E26"/>
    <mergeCell ref="B27:E27"/>
    <mergeCell ref="B28:E28"/>
    <mergeCell ref="B29:E29"/>
    <mergeCell ref="B30:E30"/>
    <mergeCell ref="B31:E31"/>
    <mergeCell ref="B32:E32"/>
    <mergeCell ref="B33:E33"/>
    <mergeCell ref="A36:A41"/>
    <mergeCell ref="A43:A44"/>
    <mergeCell ref="A45:A49"/>
    <mergeCell ref="A34:E34"/>
    <mergeCell ref="D36:D39"/>
    <mergeCell ref="D40:D41"/>
    <mergeCell ref="D43:D44"/>
    <mergeCell ref="C35:C44"/>
  </mergeCells>
  <pageMargins left="0.7" right="0.7" top="0.75" bottom="0.75" header="0.3" footer="0.3"/>
  <pageSetup paperSize="9" scale="49" orientation="portrait" r:id="rId1"/>
  <rowBreaks count="2" manualBreakCount="2">
    <brk id="7" max="16383" man="1"/>
    <brk id="3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5"/>
  <sheetViews>
    <sheetView view="pageBreakPreview" zoomScale="70" zoomScaleNormal="70" zoomScaleSheetLayoutView="70" workbookViewId="0">
      <pane xSplit="3" ySplit="3" topLeftCell="D39" activePane="bottomRight" state="frozen"/>
      <selection pane="topRight" activeCell="D1" sqref="D1"/>
      <selection pane="bottomLeft" activeCell="A4" sqref="A4"/>
      <selection pane="bottomRight" activeCell="K62" sqref="K62"/>
    </sheetView>
  </sheetViews>
  <sheetFormatPr baseColWidth="10" defaultColWidth="8.7265625" defaultRowHeight="14.5"/>
  <cols>
    <col min="1" max="1" width="15.54296875" bestFit="1" customWidth="1"/>
    <col min="2" max="2" width="16.26953125" bestFit="1" customWidth="1"/>
    <col min="3" max="4" width="16.26953125" customWidth="1"/>
    <col min="5" max="5" width="10" bestFit="1" customWidth="1"/>
    <col min="6" max="6" width="9.7265625" customWidth="1"/>
    <col min="7" max="7" width="10" bestFit="1" customWidth="1"/>
    <col min="8" max="8" width="10" style="74" bestFit="1" customWidth="1"/>
    <col min="9" max="11" width="10" bestFit="1" customWidth="1"/>
    <col min="12" max="12" width="10" style="74" bestFit="1" customWidth="1"/>
    <col min="13" max="15" width="10" bestFit="1" customWidth="1"/>
    <col min="16" max="16" width="10" style="74" bestFit="1" customWidth="1"/>
    <col min="17" max="17" width="24.1796875" bestFit="1" customWidth="1"/>
    <col min="18" max="18" width="24.1796875" customWidth="1"/>
    <col min="19" max="19" width="25.7265625" bestFit="1" customWidth="1"/>
    <col min="20" max="20" width="4.1796875" customWidth="1"/>
    <col min="21" max="21" width="13.453125" customWidth="1"/>
    <col min="22" max="22" width="22.1796875" customWidth="1"/>
    <col min="23" max="23" width="33.54296875" customWidth="1"/>
    <col min="24" max="24" width="27.1796875" customWidth="1"/>
    <col min="25" max="25" width="4.1796875" customWidth="1"/>
  </cols>
  <sheetData>
    <row r="1" spans="1:25" s="2" customFormat="1" ht="94.5" customHeight="1" thickBot="1">
      <c r="A1" s="154" t="s">
        <v>22</v>
      </c>
      <c r="B1" s="154"/>
      <c r="C1" s="154"/>
      <c r="D1" s="154"/>
      <c r="E1" s="154"/>
      <c r="F1" s="154"/>
      <c r="G1" s="154"/>
      <c r="H1" s="154"/>
      <c r="I1" s="154"/>
      <c r="J1" s="154"/>
      <c r="K1" s="154"/>
      <c r="L1" s="154"/>
      <c r="M1" s="154"/>
      <c r="N1" s="154"/>
      <c r="O1" s="154"/>
      <c r="P1" s="154"/>
      <c r="Q1" s="154"/>
      <c r="R1" s="154"/>
      <c r="S1" s="154"/>
      <c r="T1" s="1"/>
      <c r="U1" s="1"/>
      <c r="V1" s="1"/>
      <c r="W1" s="1"/>
      <c r="X1" s="1"/>
      <c r="Y1" s="1"/>
    </row>
    <row r="2" spans="1:25" ht="46.15" customHeight="1">
      <c r="A2" s="163" t="s">
        <v>99</v>
      </c>
      <c r="B2" s="163" t="s">
        <v>100</v>
      </c>
      <c r="C2" s="169" t="s">
        <v>101</v>
      </c>
      <c r="D2" s="153" t="s">
        <v>13</v>
      </c>
      <c r="E2" s="151" t="s">
        <v>1</v>
      </c>
      <c r="F2" s="166"/>
      <c r="G2" s="166"/>
      <c r="H2" s="166"/>
      <c r="I2" s="166"/>
      <c r="J2" s="166"/>
      <c r="K2" s="166"/>
      <c r="L2" s="166"/>
      <c r="M2" s="166"/>
      <c r="N2" s="167"/>
      <c r="O2" s="168"/>
      <c r="P2" s="168"/>
      <c r="Q2" s="151" t="s">
        <v>0</v>
      </c>
      <c r="R2" s="152"/>
      <c r="S2" s="153"/>
    </row>
    <row r="3" spans="1:25" ht="41.25" customHeight="1">
      <c r="A3" s="164"/>
      <c r="B3" s="164"/>
      <c r="C3" s="170"/>
      <c r="D3" s="171"/>
      <c r="E3" s="157" t="s">
        <v>27</v>
      </c>
      <c r="F3" s="158"/>
      <c r="G3" s="158"/>
      <c r="H3" s="159"/>
      <c r="I3" s="172" t="s">
        <v>28</v>
      </c>
      <c r="J3" s="173"/>
      <c r="K3" s="173"/>
      <c r="L3" s="174"/>
      <c r="M3" s="160" t="s">
        <v>32</v>
      </c>
      <c r="N3" s="161"/>
      <c r="O3" s="161"/>
      <c r="P3" s="162"/>
      <c r="Q3" s="155" t="s">
        <v>104</v>
      </c>
      <c r="R3" s="156"/>
      <c r="S3" s="19" t="s">
        <v>107</v>
      </c>
    </row>
    <row r="4" spans="1:25" ht="35.25" customHeight="1" thickBot="1">
      <c r="A4" s="165"/>
      <c r="B4" s="165"/>
      <c r="C4" s="24" t="s">
        <v>102</v>
      </c>
      <c r="D4" s="20" t="s">
        <v>103</v>
      </c>
      <c r="E4" s="34" t="s">
        <v>2</v>
      </c>
      <c r="F4" s="35" t="s">
        <v>3</v>
      </c>
      <c r="G4" s="35" t="s">
        <v>4</v>
      </c>
      <c r="H4" s="35" t="s">
        <v>11</v>
      </c>
      <c r="I4" s="44" t="s">
        <v>5</v>
      </c>
      <c r="J4" s="44" t="s">
        <v>6</v>
      </c>
      <c r="K4" s="44" t="s">
        <v>7</v>
      </c>
      <c r="L4" s="44" t="s">
        <v>11</v>
      </c>
      <c r="M4" s="49" t="s">
        <v>8</v>
      </c>
      <c r="N4" s="50" t="s">
        <v>9</v>
      </c>
      <c r="O4" s="50" t="s">
        <v>10</v>
      </c>
      <c r="P4" s="49" t="s">
        <v>11</v>
      </c>
      <c r="Q4" s="24" t="s">
        <v>105</v>
      </c>
      <c r="R4" s="25" t="s">
        <v>106</v>
      </c>
      <c r="S4" s="26" t="s">
        <v>108</v>
      </c>
    </row>
    <row r="5" spans="1:25" ht="18.5">
      <c r="A5" s="7" t="s">
        <v>14</v>
      </c>
      <c r="B5" s="8" t="s">
        <v>15</v>
      </c>
      <c r="C5" s="8" t="s">
        <v>17</v>
      </c>
      <c r="D5" s="10">
        <v>14</v>
      </c>
      <c r="E5" s="36" t="s">
        <v>12</v>
      </c>
      <c r="F5" s="37" t="s">
        <v>12</v>
      </c>
      <c r="G5" s="37" t="s">
        <v>12</v>
      </c>
      <c r="H5" s="71">
        <f>COUNTA(E5:G5)</f>
        <v>3</v>
      </c>
      <c r="I5" s="45" t="s">
        <v>12</v>
      </c>
      <c r="J5" s="45" t="s">
        <v>12</v>
      </c>
      <c r="K5" s="45" t="s">
        <v>12</v>
      </c>
      <c r="L5" s="75">
        <f>COUNTA(I5:K5)</f>
        <v>3</v>
      </c>
      <c r="M5" s="51" t="s">
        <v>12</v>
      </c>
      <c r="N5" s="52"/>
      <c r="O5" s="53" t="s">
        <v>12</v>
      </c>
      <c r="P5" s="79">
        <f>COUNTA(M5:O5)</f>
        <v>2</v>
      </c>
      <c r="Q5" s="8">
        <v>50</v>
      </c>
      <c r="R5" s="27"/>
      <c r="S5" s="9">
        <v>100</v>
      </c>
    </row>
    <row r="6" spans="1:25" ht="18.5">
      <c r="A6" s="11"/>
      <c r="B6" s="12" t="s">
        <v>16</v>
      </c>
      <c r="C6" s="12" t="s">
        <v>18</v>
      </c>
      <c r="D6" s="14">
        <v>15</v>
      </c>
      <c r="E6" s="38"/>
      <c r="F6" s="39" t="s">
        <v>12</v>
      </c>
      <c r="G6" s="39" t="s">
        <v>12</v>
      </c>
      <c r="H6" s="71">
        <f t="shared" ref="H6:H34" si="0">COUNTA(E6:G6)</f>
        <v>2</v>
      </c>
      <c r="I6" s="46" t="s">
        <v>12</v>
      </c>
      <c r="J6" s="46"/>
      <c r="K6" s="46" t="s">
        <v>12</v>
      </c>
      <c r="L6" s="76">
        <f t="shared" ref="L6:L34" si="1">COUNTA(I6:K6)</f>
        <v>2</v>
      </c>
      <c r="M6" s="54"/>
      <c r="N6" s="55"/>
      <c r="O6" s="56" t="s">
        <v>12</v>
      </c>
      <c r="P6" s="80">
        <f t="shared" ref="P6:P34" si="2">COUNTA(M6:O6)</f>
        <v>1</v>
      </c>
      <c r="Q6" s="12"/>
      <c r="R6" s="28">
        <v>4.1666666666666666E-3</v>
      </c>
      <c r="S6" s="13">
        <v>120</v>
      </c>
    </row>
    <row r="7" spans="1:25" ht="18.5">
      <c r="A7" s="11"/>
      <c r="B7" s="12"/>
      <c r="C7" s="12"/>
      <c r="D7" s="14"/>
      <c r="E7" s="38"/>
      <c r="F7" s="39"/>
      <c r="G7" s="39"/>
      <c r="H7" s="71">
        <f t="shared" si="0"/>
        <v>0</v>
      </c>
      <c r="I7" s="46"/>
      <c r="J7" s="46"/>
      <c r="K7" s="46"/>
      <c r="L7" s="76">
        <f t="shared" si="1"/>
        <v>0</v>
      </c>
      <c r="M7" s="54"/>
      <c r="N7" s="55"/>
      <c r="O7" s="56"/>
      <c r="P7" s="80">
        <f t="shared" si="2"/>
        <v>0</v>
      </c>
      <c r="Q7" s="12"/>
      <c r="R7" s="28"/>
      <c r="S7" s="13"/>
    </row>
    <row r="8" spans="1:25" ht="18.5">
      <c r="A8" s="11"/>
      <c r="B8" s="12"/>
      <c r="C8" s="12"/>
      <c r="D8" s="14"/>
      <c r="E8" s="38"/>
      <c r="F8" s="39"/>
      <c r="G8" s="39"/>
      <c r="H8" s="71">
        <f t="shared" si="0"/>
        <v>0</v>
      </c>
      <c r="I8" s="46"/>
      <c r="J8" s="46"/>
      <c r="K8" s="46"/>
      <c r="L8" s="76">
        <f t="shared" si="1"/>
        <v>0</v>
      </c>
      <c r="M8" s="54"/>
      <c r="N8" s="55"/>
      <c r="O8" s="56"/>
      <c r="P8" s="80">
        <f t="shared" si="2"/>
        <v>0</v>
      </c>
      <c r="Q8" s="12"/>
      <c r="R8" s="28"/>
      <c r="S8" s="13"/>
    </row>
    <row r="9" spans="1:25" ht="18.5">
      <c r="A9" s="11"/>
      <c r="B9" s="12"/>
      <c r="C9" s="12"/>
      <c r="D9" s="14"/>
      <c r="E9" s="38"/>
      <c r="F9" s="39"/>
      <c r="G9" s="39"/>
      <c r="H9" s="71">
        <f t="shared" si="0"/>
        <v>0</v>
      </c>
      <c r="I9" s="46"/>
      <c r="J9" s="46"/>
      <c r="K9" s="46"/>
      <c r="L9" s="76">
        <f t="shared" si="1"/>
        <v>0</v>
      </c>
      <c r="M9" s="54"/>
      <c r="N9" s="55"/>
      <c r="O9" s="56"/>
      <c r="P9" s="80">
        <f t="shared" si="2"/>
        <v>0</v>
      </c>
      <c r="Q9" s="12"/>
      <c r="R9" s="28"/>
      <c r="S9" s="13"/>
    </row>
    <row r="10" spans="1:25" ht="18.5">
      <c r="A10" s="11"/>
      <c r="B10" s="12"/>
      <c r="C10" s="12"/>
      <c r="D10" s="14"/>
      <c r="E10" s="38"/>
      <c r="F10" s="39"/>
      <c r="G10" s="39"/>
      <c r="H10" s="71">
        <f t="shared" si="0"/>
        <v>0</v>
      </c>
      <c r="I10" s="46"/>
      <c r="J10" s="46"/>
      <c r="K10" s="46"/>
      <c r="L10" s="76">
        <f t="shared" si="1"/>
        <v>0</v>
      </c>
      <c r="M10" s="54"/>
      <c r="N10" s="55"/>
      <c r="O10" s="56"/>
      <c r="P10" s="80">
        <f t="shared" si="2"/>
        <v>0</v>
      </c>
      <c r="Q10" s="12"/>
      <c r="R10" s="28"/>
      <c r="S10" s="13"/>
    </row>
    <row r="11" spans="1:25" ht="18.5">
      <c r="A11" s="11"/>
      <c r="B11" s="12"/>
      <c r="C11" s="12"/>
      <c r="D11" s="14"/>
      <c r="E11" s="38"/>
      <c r="F11" s="39"/>
      <c r="G11" s="39"/>
      <c r="H11" s="71">
        <f t="shared" si="0"/>
        <v>0</v>
      </c>
      <c r="I11" s="46"/>
      <c r="J11" s="46"/>
      <c r="K11" s="46"/>
      <c r="L11" s="76">
        <f t="shared" si="1"/>
        <v>0</v>
      </c>
      <c r="M11" s="54"/>
      <c r="N11" s="55"/>
      <c r="O11" s="56"/>
      <c r="P11" s="80">
        <f t="shared" si="2"/>
        <v>0</v>
      </c>
      <c r="Q11" s="12"/>
      <c r="R11" s="28"/>
      <c r="S11" s="13"/>
    </row>
    <row r="12" spans="1:25" ht="18.5">
      <c r="A12" s="11"/>
      <c r="B12" s="12"/>
      <c r="C12" s="12"/>
      <c r="D12" s="14"/>
      <c r="E12" s="38"/>
      <c r="F12" s="39"/>
      <c r="G12" s="39"/>
      <c r="H12" s="71">
        <f t="shared" si="0"/>
        <v>0</v>
      </c>
      <c r="I12" s="46"/>
      <c r="J12" s="46"/>
      <c r="K12" s="46"/>
      <c r="L12" s="76">
        <f t="shared" si="1"/>
        <v>0</v>
      </c>
      <c r="M12" s="54"/>
      <c r="N12" s="55"/>
      <c r="O12" s="56"/>
      <c r="P12" s="80">
        <f t="shared" si="2"/>
        <v>0</v>
      </c>
      <c r="Q12" s="12"/>
      <c r="R12" s="28"/>
      <c r="S12" s="13"/>
    </row>
    <row r="13" spans="1:25" ht="18.5">
      <c r="A13" s="11"/>
      <c r="B13" s="12"/>
      <c r="C13" s="12"/>
      <c r="D13" s="14"/>
      <c r="E13" s="38"/>
      <c r="F13" s="39"/>
      <c r="G13" s="39"/>
      <c r="H13" s="71">
        <f t="shared" si="0"/>
        <v>0</v>
      </c>
      <c r="I13" s="46"/>
      <c r="J13" s="46"/>
      <c r="K13" s="46"/>
      <c r="L13" s="76">
        <f t="shared" si="1"/>
        <v>0</v>
      </c>
      <c r="M13" s="54"/>
      <c r="N13" s="55"/>
      <c r="O13" s="56"/>
      <c r="P13" s="80">
        <f t="shared" si="2"/>
        <v>0</v>
      </c>
      <c r="Q13" s="12"/>
      <c r="R13" s="28"/>
      <c r="S13" s="13"/>
    </row>
    <row r="14" spans="1:25" ht="18.5">
      <c r="A14" s="11"/>
      <c r="B14" s="12"/>
      <c r="C14" s="12"/>
      <c r="D14" s="14"/>
      <c r="E14" s="38"/>
      <c r="F14" s="39"/>
      <c r="G14" s="39"/>
      <c r="H14" s="71">
        <f t="shared" si="0"/>
        <v>0</v>
      </c>
      <c r="I14" s="46"/>
      <c r="J14" s="46"/>
      <c r="K14" s="46"/>
      <c r="L14" s="76">
        <f t="shared" si="1"/>
        <v>0</v>
      </c>
      <c r="M14" s="54"/>
      <c r="N14" s="55"/>
      <c r="O14" s="56"/>
      <c r="P14" s="80">
        <f t="shared" si="2"/>
        <v>0</v>
      </c>
      <c r="Q14" s="12"/>
      <c r="R14" s="28"/>
      <c r="S14" s="13"/>
    </row>
    <row r="15" spans="1:25" ht="18.5">
      <c r="A15" s="11"/>
      <c r="B15" s="12"/>
      <c r="C15" s="12"/>
      <c r="D15" s="14"/>
      <c r="E15" s="38"/>
      <c r="F15" s="39"/>
      <c r="G15" s="39"/>
      <c r="H15" s="71">
        <f t="shared" si="0"/>
        <v>0</v>
      </c>
      <c r="I15" s="46"/>
      <c r="J15" s="46"/>
      <c r="K15" s="46"/>
      <c r="L15" s="76">
        <f t="shared" si="1"/>
        <v>0</v>
      </c>
      <c r="M15" s="54"/>
      <c r="N15" s="55"/>
      <c r="O15" s="56"/>
      <c r="P15" s="80">
        <f t="shared" si="2"/>
        <v>0</v>
      </c>
      <c r="Q15" s="12"/>
      <c r="R15" s="28"/>
      <c r="S15" s="13"/>
    </row>
    <row r="16" spans="1:25" ht="18.5">
      <c r="A16" s="11"/>
      <c r="B16" s="12"/>
      <c r="C16" s="12"/>
      <c r="D16" s="14"/>
      <c r="E16" s="38"/>
      <c r="F16" s="39"/>
      <c r="G16" s="39"/>
      <c r="H16" s="71">
        <f t="shared" si="0"/>
        <v>0</v>
      </c>
      <c r="I16" s="46"/>
      <c r="J16" s="46"/>
      <c r="K16" s="46"/>
      <c r="L16" s="76">
        <f t="shared" si="1"/>
        <v>0</v>
      </c>
      <c r="M16" s="54"/>
      <c r="N16" s="55"/>
      <c r="O16" s="56"/>
      <c r="P16" s="80">
        <f t="shared" si="2"/>
        <v>0</v>
      </c>
      <c r="Q16" s="12"/>
      <c r="R16" s="28"/>
      <c r="S16" s="13"/>
    </row>
    <row r="17" spans="1:19" ht="18.5">
      <c r="A17" s="11"/>
      <c r="B17" s="12"/>
      <c r="C17" s="12"/>
      <c r="D17" s="14"/>
      <c r="E17" s="38"/>
      <c r="F17" s="39"/>
      <c r="G17" s="39"/>
      <c r="H17" s="71">
        <f t="shared" si="0"/>
        <v>0</v>
      </c>
      <c r="I17" s="46"/>
      <c r="J17" s="46"/>
      <c r="K17" s="46"/>
      <c r="L17" s="76">
        <f t="shared" si="1"/>
        <v>0</v>
      </c>
      <c r="M17" s="54"/>
      <c r="N17" s="55"/>
      <c r="O17" s="56"/>
      <c r="P17" s="80">
        <f t="shared" si="2"/>
        <v>0</v>
      </c>
      <c r="Q17" s="12"/>
      <c r="R17" s="28"/>
      <c r="S17" s="13"/>
    </row>
    <row r="18" spans="1:19" ht="18.5">
      <c r="A18" s="11"/>
      <c r="B18" s="12"/>
      <c r="C18" s="12"/>
      <c r="D18" s="14"/>
      <c r="E18" s="38"/>
      <c r="F18" s="39"/>
      <c r="G18" s="39"/>
      <c r="H18" s="71">
        <f t="shared" si="0"/>
        <v>0</v>
      </c>
      <c r="I18" s="46"/>
      <c r="J18" s="46"/>
      <c r="K18" s="46"/>
      <c r="L18" s="76">
        <f t="shared" si="1"/>
        <v>0</v>
      </c>
      <c r="M18" s="54"/>
      <c r="N18" s="55"/>
      <c r="O18" s="56"/>
      <c r="P18" s="80">
        <f t="shared" si="2"/>
        <v>0</v>
      </c>
      <c r="Q18" s="12"/>
      <c r="R18" s="28"/>
      <c r="S18" s="13"/>
    </row>
    <row r="19" spans="1:19" ht="18.5">
      <c r="A19" s="11"/>
      <c r="B19" s="12"/>
      <c r="C19" s="12"/>
      <c r="D19" s="14"/>
      <c r="E19" s="38"/>
      <c r="F19" s="39"/>
      <c r="G19" s="39"/>
      <c r="H19" s="71">
        <f t="shared" si="0"/>
        <v>0</v>
      </c>
      <c r="I19" s="46"/>
      <c r="J19" s="46"/>
      <c r="K19" s="46"/>
      <c r="L19" s="76">
        <f t="shared" si="1"/>
        <v>0</v>
      </c>
      <c r="M19" s="54"/>
      <c r="N19" s="55"/>
      <c r="O19" s="56"/>
      <c r="P19" s="80">
        <f t="shared" si="2"/>
        <v>0</v>
      </c>
      <c r="Q19" s="12"/>
      <c r="R19" s="28"/>
      <c r="S19" s="13"/>
    </row>
    <row r="20" spans="1:19" ht="18.5">
      <c r="A20" s="11"/>
      <c r="B20" s="12"/>
      <c r="C20" s="12"/>
      <c r="D20" s="14"/>
      <c r="E20" s="38"/>
      <c r="F20" s="39"/>
      <c r="G20" s="39"/>
      <c r="H20" s="71">
        <f t="shared" si="0"/>
        <v>0</v>
      </c>
      <c r="I20" s="46"/>
      <c r="J20" s="46"/>
      <c r="K20" s="46"/>
      <c r="L20" s="76">
        <f t="shared" si="1"/>
        <v>0</v>
      </c>
      <c r="M20" s="54"/>
      <c r="N20" s="55"/>
      <c r="O20" s="56"/>
      <c r="P20" s="80">
        <f t="shared" si="2"/>
        <v>0</v>
      </c>
      <c r="Q20" s="12"/>
      <c r="R20" s="28"/>
      <c r="S20" s="13"/>
    </row>
    <row r="21" spans="1:19" ht="18.5">
      <c r="A21" s="11"/>
      <c r="B21" s="12"/>
      <c r="C21" s="12"/>
      <c r="D21" s="14"/>
      <c r="E21" s="38"/>
      <c r="F21" s="39"/>
      <c r="G21" s="39"/>
      <c r="H21" s="71">
        <f t="shared" si="0"/>
        <v>0</v>
      </c>
      <c r="I21" s="46"/>
      <c r="J21" s="46"/>
      <c r="K21" s="46"/>
      <c r="L21" s="76">
        <f t="shared" si="1"/>
        <v>0</v>
      </c>
      <c r="M21" s="54"/>
      <c r="N21" s="55"/>
      <c r="O21" s="56"/>
      <c r="P21" s="80">
        <f t="shared" si="2"/>
        <v>0</v>
      </c>
      <c r="Q21" s="12"/>
      <c r="R21" s="28"/>
      <c r="S21" s="13"/>
    </row>
    <row r="22" spans="1:19" ht="18.5">
      <c r="A22" s="11"/>
      <c r="B22" s="12"/>
      <c r="C22" s="12"/>
      <c r="D22" s="14"/>
      <c r="E22" s="38"/>
      <c r="F22" s="39"/>
      <c r="G22" s="39"/>
      <c r="H22" s="71">
        <f t="shared" si="0"/>
        <v>0</v>
      </c>
      <c r="I22" s="46"/>
      <c r="J22" s="46"/>
      <c r="K22" s="46"/>
      <c r="L22" s="76">
        <f t="shared" si="1"/>
        <v>0</v>
      </c>
      <c r="M22" s="54"/>
      <c r="N22" s="55"/>
      <c r="O22" s="56"/>
      <c r="P22" s="80">
        <f t="shared" si="2"/>
        <v>0</v>
      </c>
      <c r="Q22" s="12"/>
      <c r="R22" s="28"/>
      <c r="S22" s="13"/>
    </row>
    <row r="23" spans="1:19" ht="18.5">
      <c r="A23" s="11"/>
      <c r="B23" s="12"/>
      <c r="C23" s="12"/>
      <c r="D23" s="14"/>
      <c r="E23" s="38"/>
      <c r="F23" s="39"/>
      <c r="G23" s="39"/>
      <c r="H23" s="71">
        <f t="shared" si="0"/>
        <v>0</v>
      </c>
      <c r="I23" s="46"/>
      <c r="J23" s="46"/>
      <c r="K23" s="46"/>
      <c r="L23" s="76">
        <f t="shared" si="1"/>
        <v>0</v>
      </c>
      <c r="M23" s="54"/>
      <c r="N23" s="55"/>
      <c r="O23" s="56"/>
      <c r="P23" s="80">
        <f t="shared" si="2"/>
        <v>0</v>
      </c>
      <c r="Q23" s="12"/>
      <c r="R23" s="28"/>
      <c r="S23" s="13"/>
    </row>
    <row r="24" spans="1:19" ht="18.5">
      <c r="A24" s="11"/>
      <c r="B24" s="12"/>
      <c r="C24" s="12"/>
      <c r="D24" s="14"/>
      <c r="E24" s="38"/>
      <c r="F24" s="39"/>
      <c r="G24" s="39"/>
      <c r="H24" s="71">
        <f t="shared" si="0"/>
        <v>0</v>
      </c>
      <c r="I24" s="46"/>
      <c r="J24" s="46"/>
      <c r="K24" s="46"/>
      <c r="L24" s="76">
        <f t="shared" si="1"/>
        <v>0</v>
      </c>
      <c r="M24" s="54"/>
      <c r="N24" s="55"/>
      <c r="O24" s="56"/>
      <c r="P24" s="80">
        <f t="shared" si="2"/>
        <v>0</v>
      </c>
      <c r="Q24" s="12"/>
      <c r="R24" s="28"/>
      <c r="S24" s="13"/>
    </row>
    <row r="25" spans="1:19" ht="18.5">
      <c r="A25" s="11"/>
      <c r="B25" s="12"/>
      <c r="C25" s="12"/>
      <c r="D25" s="14"/>
      <c r="E25" s="38"/>
      <c r="F25" s="39"/>
      <c r="G25" s="39"/>
      <c r="H25" s="71">
        <f t="shared" si="0"/>
        <v>0</v>
      </c>
      <c r="I25" s="46"/>
      <c r="J25" s="46"/>
      <c r="K25" s="46"/>
      <c r="L25" s="76">
        <f t="shared" si="1"/>
        <v>0</v>
      </c>
      <c r="M25" s="54"/>
      <c r="N25" s="55"/>
      <c r="O25" s="56"/>
      <c r="P25" s="80">
        <f t="shared" si="2"/>
        <v>0</v>
      </c>
      <c r="Q25" s="12"/>
      <c r="R25" s="28"/>
      <c r="S25" s="13"/>
    </row>
    <row r="26" spans="1:19" ht="18.5">
      <c r="A26" s="11"/>
      <c r="B26" s="12"/>
      <c r="C26" s="12"/>
      <c r="D26" s="14"/>
      <c r="E26" s="38"/>
      <c r="F26" s="39"/>
      <c r="G26" s="39"/>
      <c r="H26" s="71">
        <f t="shared" si="0"/>
        <v>0</v>
      </c>
      <c r="I26" s="46"/>
      <c r="J26" s="46"/>
      <c r="K26" s="46"/>
      <c r="L26" s="76">
        <f t="shared" si="1"/>
        <v>0</v>
      </c>
      <c r="M26" s="54"/>
      <c r="N26" s="55"/>
      <c r="O26" s="56"/>
      <c r="P26" s="80">
        <f t="shared" si="2"/>
        <v>0</v>
      </c>
      <c r="Q26" s="12"/>
      <c r="R26" s="28"/>
      <c r="S26" s="13"/>
    </row>
    <row r="27" spans="1:19" ht="18.5">
      <c r="A27" s="11"/>
      <c r="B27" s="12"/>
      <c r="C27" s="12"/>
      <c r="D27" s="14"/>
      <c r="E27" s="38"/>
      <c r="F27" s="39"/>
      <c r="G27" s="39"/>
      <c r="H27" s="71">
        <f t="shared" si="0"/>
        <v>0</v>
      </c>
      <c r="I27" s="46"/>
      <c r="J27" s="46"/>
      <c r="K27" s="46"/>
      <c r="L27" s="76">
        <f t="shared" si="1"/>
        <v>0</v>
      </c>
      <c r="M27" s="54"/>
      <c r="N27" s="55"/>
      <c r="O27" s="56"/>
      <c r="P27" s="80">
        <f t="shared" si="2"/>
        <v>0</v>
      </c>
      <c r="Q27" s="12"/>
      <c r="R27" s="28"/>
      <c r="S27" s="13"/>
    </row>
    <row r="28" spans="1:19" ht="18.5">
      <c r="A28" s="11"/>
      <c r="B28" s="12"/>
      <c r="C28" s="12"/>
      <c r="D28" s="14"/>
      <c r="E28" s="38"/>
      <c r="F28" s="39"/>
      <c r="G28" s="39"/>
      <c r="H28" s="71">
        <f t="shared" si="0"/>
        <v>0</v>
      </c>
      <c r="I28" s="46"/>
      <c r="J28" s="46"/>
      <c r="K28" s="46"/>
      <c r="L28" s="76">
        <f t="shared" si="1"/>
        <v>0</v>
      </c>
      <c r="M28" s="54"/>
      <c r="N28" s="55"/>
      <c r="O28" s="56"/>
      <c r="P28" s="80">
        <f t="shared" si="2"/>
        <v>0</v>
      </c>
      <c r="Q28" s="12"/>
      <c r="R28" s="28"/>
      <c r="S28" s="13"/>
    </row>
    <row r="29" spans="1:19" ht="18.5">
      <c r="A29" s="11"/>
      <c r="B29" s="12"/>
      <c r="C29" s="12"/>
      <c r="D29" s="14"/>
      <c r="E29" s="38"/>
      <c r="F29" s="39"/>
      <c r="G29" s="39"/>
      <c r="H29" s="71">
        <f t="shared" si="0"/>
        <v>0</v>
      </c>
      <c r="I29" s="46"/>
      <c r="J29" s="46"/>
      <c r="K29" s="46"/>
      <c r="L29" s="76">
        <f t="shared" si="1"/>
        <v>0</v>
      </c>
      <c r="M29" s="54"/>
      <c r="N29" s="55"/>
      <c r="O29" s="56"/>
      <c r="P29" s="80">
        <f t="shared" si="2"/>
        <v>0</v>
      </c>
      <c r="Q29" s="12"/>
      <c r="R29" s="28"/>
      <c r="S29" s="13"/>
    </row>
    <row r="30" spans="1:19" ht="18.5">
      <c r="A30" s="11"/>
      <c r="B30" s="12"/>
      <c r="C30" s="12"/>
      <c r="D30" s="14"/>
      <c r="E30" s="38"/>
      <c r="F30" s="39"/>
      <c r="G30" s="39"/>
      <c r="H30" s="71">
        <f t="shared" si="0"/>
        <v>0</v>
      </c>
      <c r="I30" s="46"/>
      <c r="J30" s="46"/>
      <c r="K30" s="46"/>
      <c r="L30" s="76">
        <f t="shared" si="1"/>
        <v>0</v>
      </c>
      <c r="M30" s="54"/>
      <c r="N30" s="55"/>
      <c r="O30" s="56"/>
      <c r="P30" s="80">
        <f t="shared" si="2"/>
        <v>0</v>
      </c>
      <c r="Q30" s="12"/>
      <c r="R30" s="28"/>
      <c r="S30" s="13"/>
    </row>
    <row r="31" spans="1:19" ht="18.5">
      <c r="A31" s="11"/>
      <c r="B31" s="12"/>
      <c r="C31" s="12"/>
      <c r="D31" s="14"/>
      <c r="E31" s="38"/>
      <c r="F31" s="39"/>
      <c r="G31" s="39"/>
      <c r="H31" s="71">
        <f t="shared" si="0"/>
        <v>0</v>
      </c>
      <c r="I31" s="46"/>
      <c r="J31" s="46"/>
      <c r="K31" s="46"/>
      <c r="L31" s="76">
        <f t="shared" si="1"/>
        <v>0</v>
      </c>
      <c r="M31" s="54"/>
      <c r="N31" s="55"/>
      <c r="O31" s="56"/>
      <c r="P31" s="80">
        <f t="shared" si="2"/>
        <v>0</v>
      </c>
      <c r="Q31" s="12"/>
      <c r="R31" s="28"/>
      <c r="S31" s="13"/>
    </row>
    <row r="32" spans="1:19" ht="18.5">
      <c r="A32" s="11"/>
      <c r="B32" s="12"/>
      <c r="C32" s="12"/>
      <c r="D32" s="14"/>
      <c r="E32" s="38"/>
      <c r="F32" s="39"/>
      <c r="G32" s="39"/>
      <c r="H32" s="71">
        <f t="shared" si="0"/>
        <v>0</v>
      </c>
      <c r="I32" s="46"/>
      <c r="J32" s="46"/>
      <c r="K32" s="46"/>
      <c r="L32" s="76">
        <f t="shared" si="1"/>
        <v>0</v>
      </c>
      <c r="M32" s="54"/>
      <c r="N32" s="55"/>
      <c r="O32" s="56"/>
      <c r="P32" s="80">
        <f t="shared" si="2"/>
        <v>0</v>
      </c>
      <c r="Q32" s="12"/>
      <c r="R32" s="28"/>
      <c r="S32" s="13"/>
    </row>
    <row r="33" spans="1:19" ht="18.5">
      <c r="A33" s="11"/>
      <c r="B33" s="12"/>
      <c r="C33" s="12"/>
      <c r="D33" s="14"/>
      <c r="E33" s="38"/>
      <c r="F33" s="39"/>
      <c r="G33" s="39"/>
      <c r="H33" s="71">
        <f t="shared" si="0"/>
        <v>0</v>
      </c>
      <c r="I33" s="46"/>
      <c r="J33" s="46"/>
      <c r="K33" s="46"/>
      <c r="L33" s="76">
        <f t="shared" si="1"/>
        <v>0</v>
      </c>
      <c r="M33" s="54"/>
      <c r="N33" s="55"/>
      <c r="O33" s="56"/>
      <c r="P33" s="80">
        <f t="shared" si="2"/>
        <v>0</v>
      </c>
      <c r="Q33" s="12"/>
      <c r="R33" s="28"/>
      <c r="S33" s="13"/>
    </row>
    <row r="34" spans="1:19" ht="18.5">
      <c r="A34" s="11"/>
      <c r="B34" s="12"/>
      <c r="C34" s="12"/>
      <c r="D34" s="23"/>
      <c r="E34" s="40"/>
      <c r="F34" s="41"/>
      <c r="G34" s="41"/>
      <c r="H34" s="71">
        <f t="shared" si="0"/>
        <v>0</v>
      </c>
      <c r="I34" s="47"/>
      <c r="J34" s="47"/>
      <c r="K34" s="47"/>
      <c r="L34" s="77">
        <f t="shared" si="1"/>
        <v>0</v>
      </c>
      <c r="M34" s="57"/>
      <c r="N34" s="58"/>
      <c r="O34" s="59"/>
      <c r="P34" s="81">
        <f t="shared" si="2"/>
        <v>0</v>
      </c>
      <c r="Q34" s="21"/>
      <c r="R34" s="29"/>
      <c r="S34" s="22"/>
    </row>
    <row r="35" spans="1:19" ht="19" thickBot="1">
      <c r="A35" s="15"/>
      <c r="B35" s="148" t="s">
        <v>109</v>
      </c>
      <c r="C35" s="149"/>
      <c r="D35" s="150"/>
      <c r="E35" s="63">
        <f>(COUNTA(E5:E34)/COUNTA(B5:B34))</f>
        <v>0.5</v>
      </c>
      <c r="F35" s="64">
        <f>(COUNTA(F5:F34)/COUNTA(B5:B34))</f>
        <v>1</v>
      </c>
      <c r="G35" s="64">
        <f>(COUNTA(G5:G34)/COUNTA(B5:B34))</f>
        <v>1</v>
      </c>
      <c r="H35" s="64">
        <f>(SUM(H5:H34)/(COUNTA(B5:B34)*3))</f>
        <v>0.83333333333333337</v>
      </c>
      <c r="I35" s="64">
        <f>(COUNTA(I5:I34)/COUNTA(B5:B34))</f>
        <v>1</v>
      </c>
      <c r="J35" s="64">
        <f>(COUNTA(J5:J34)/COUNTA(B5:B34))</f>
        <v>0.5</v>
      </c>
      <c r="K35" s="64">
        <f>(COUNTA(K5:K34)/COUNTA(B5:B34))</f>
        <v>1</v>
      </c>
      <c r="L35" s="64">
        <f>(SUM(L5:L34)/(COUNTA(B5:B34)*3))</f>
        <v>0.83333333333333337</v>
      </c>
      <c r="M35" s="64">
        <f>(COUNTA(M5:M34)/COUNTA(B5:B34))</f>
        <v>0.5</v>
      </c>
      <c r="N35" s="65">
        <f>(COUNTA(N5:N34)/COUNTA(B5:B34))</f>
        <v>0</v>
      </c>
      <c r="O35" s="66">
        <f>(COUNTA(O5:O34)/COUNTA(B5:B34))</f>
        <v>1</v>
      </c>
      <c r="P35" s="67">
        <f>(SUM(P5:P34)/(COUNTA(B5:B34)*3))</f>
        <v>0.5</v>
      </c>
      <c r="Q35" s="31"/>
      <c r="R35" s="32"/>
      <c r="S35" s="33"/>
    </row>
    <row r="36" spans="1:19" ht="18.5">
      <c r="A36" s="7"/>
      <c r="B36" s="12"/>
      <c r="C36" s="12"/>
      <c r="D36" s="18"/>
      <c r="E36" s="42"/>
      <c r="F36" s="43"/>
      <c r="G36" s="43"/>
      <c r="H36" s="72">
        <f>COUNTA(E36:G36)</f>
        <v>0</v>
      </c>
      <c r="I36" s="48"/>
      <c r="J36" s="48"/>
      <c r="K36" s="48"/>
      <c r="L36" s="78">
        <f>COUNTA(I36:K36)</f>
        <v>0</v>
      </c>
      <c r="M36" s="60"/>
      <c r="N36" s="61"/>
      <c r="O36" s="62"/>
      <c r="P36" s="82">
        <f>COUNTA(M36:O36)</f>
        <v>0</v>
      </c>
      <c r="Q36" s="16"/>
      <c r="R36" s="30"/>
      <c r="S36" s="17"/>
    </row>
    <row r="37" spans="1:19" ht="18.5">
      <c r="A37" s="11"/>
      <c r="B37" s="12"/>
      <c r="C37" s="12"/>
      <c r="D37" s="14"/>
      <c r="E37" s="38"/>
      <c r="F37" s="39"/>
      <c r="G37" s="39"/>
      <c r="H37" s="73">
        <f t="shared" ref="H37:H64" si="3">COUNTA(E37:G37)</f>
        <v>0</v>
      </c>
      <c r="I37" s="46"/>
      <c r="J37" s="46"/>
      <c r="K37" s="46"/>
      <c r="L37" s="76">
        <f t="shared" ref="L37:L64" si="4">COUNTA(I37:K37)</f>
        <v>0</v>
      </c>
      <c r="M37" s="54"/>
      <c r="N37" s="55"/>
      <c r="O37" s="56"/>
      <c r="P37" s="80">
        <f t="shared" ref="P37:P64" si="5">COUNTA(M37:O37)</f>
        <v>0</v>
      </c>
      <c r="Q37" s="12"/>
      <c r="R37" s="28"/>
      <c r="S37" s="13"/>
    </row>
    <row r="38" spans="1:19" ht="18.5">
      <c r="A38" s="11"/>
      <c r="B38" s="12"/>
      <c r="C38" s="12"/>
      <c r="D38" s="14"/>
      <c r="E38" s="38"/>
      <c r="F38" s="39"/>
      <c r="G38" s="39"/>
      <c r="H38" s="73">
        <f t="shared" si="3"/>
        <v>0</v>
      </c>
      <c r="I38" s="46"/>
      <c r="J38" s="46"/>
      <c r="K38" s="46"/>
      <c r="L38" s="76">
        <f t="shared" si="4"/>
        <v>0</v>
      </c>
      <c r="M38" s="54"/>
      <c r="N38" s="55"/>
      <c r="O38" s="56"/>
      <c r="P38" s="80">
        <f t="shared" si="5"/>
        <v>0</v>
      </c>
      <c r="Q38" s="12"/>
      <c r="R38" s="28"/>
      <c r="S38" s="13"/>
    </row>
    <row r="39" spans="1:19" ht="18.5">
      <c r="A39" s="11"/>
      <c r="B39" s="12"/>
      <c r="C39" s="12"/>
      <c r="D39" s="14"/>
      <c r="E39" s="38"/>
      <c r="F39" s="39"/>
      <c r="G39" s="39"/>
      <c r="H39" s="73">
        <f t="shared" si="3"/>
        <v>0</v>
      </c>
      <c r="I39" s="46"/>
      <c r="J39" s="46"/>
      <c r="K39" s="46"/>
      <c r="L39" s="76">
        <f t="shared" si="4"/>
        <v>0</v>
      </c>
      <c r="M39" s="54"/>
      <c r="N39" s="55"/>
      <c r="O39" s="56"/>
      <c r="P39" s="80">
        <f t="shared" si="5"/>
        <v>0</v>
      </c>
      <c r="Q39" s="12"/>
      <c r="R39" s="28"/>
      <c r="S39" s="13"/>
    </row>
    <row r="40" spans="1:19" ht="18.5">
      <c r="A40" s="11"/>
      <c r="B40" s="12"/>
      <c r="C40" s="12"/>
      <c r="D40" s="14"/>
      <c r="E40" s="38"/>
      <c r="F40" s="39"/>
      <c r="G40" s="39"/>
      <c r="H40" s="73">
        <f t="shared" si="3"/>
        <v>0</v>
      </c>
      <c r="I40" s="46"/>
      <c r="J40" s="46"/>
      <c r="K40" s="46"/>
      <c r="L40" s="76">
        <f t="shared" si="4"/>
        <v>0</v>
      </c>
      <c r="M40" s="54"/>
      <c r="N40" s="55"/>
      <c r="O40" s="56"/>
      <c r="P40" s="80">
        <f t="shared" si="5"/>
        <v>0</v>
      </c>
      <c r="Q40" s="12"/>
      <c r="R40" s="28"/>
      <c r="S40" s="13"/>
    </row>
    <row r="41" spans="1:19" ht="18.5">
      <c r="A41" s="11"/>
      <c r="B41" s="12"/>
      <c r="C41" s="12"/>
      <c r="D41" s="14"/>
      <c r="E41" s="38"/>
      <c r="F41" s="39"/>
      <c r="G41" s="39"/>
      <c r="H41" s="73">
        <f t="shared" si="3"/>
        <v>0</v>
      </c>
      <c r="I41" s="46"/>
      <c r="J41" s="46"/>
      <c r="K41" s="46"/>
      <c r="L41" s="76">
        <f t="shared" si="4"/>
        <v>0</v>
      </c>
      <c r="M41" s="54"/>
      <c r="N41" s="55"/>
      <c r="O41" s="56"/>
      <c r="P41" s="80">
        <f t="shared" si="5"/>
        <v>0</v>
      </c>
      <c r="Q41" s="12"/>
      <c r="R41" s="28"/>
      <c r="S41" s="13"/>
    </row>
    <row r="42" spans="1:19" ht="18.5">
      <c r="A42" s="11"/>
      <c r="B42" s="12"/>
      <c r="C42" s="12"/>
      <c r="D42" s="14"/>
      <c r="E42" s="38"/>
      <c r="F42" s="39"/>
      <c r="G42" s="39"/>
      <c r="H42" s="73">
        <f t="shared" si="3"/>
        <v>0</v>
      </c>
      <c r="I42" s="46"/>
      <c r="J42" s="46"/>
      <c r="K42" s="46"/>
      <c r="L42" s="76">
        <f t="shared" si="4"/>
        <v>0</v>
      </c>
      <c r="M42" s="54"/>
      <c r="N42" s="55"/>
      <c r="O42" s="56"/>
      <c r="P42" s="80">
        <f t="shared" si="5"/>
        <v>0</v>
      </c>
      <c r="Q42" s="12"/>
      <c r="R42" s="28"/>
      <c r="S42" s="13"/>
    </row>
    <row r="43" spans="1:19" ht="18.5">
      <c r="A43" s="11"/>
      <c r="B43" s="12"/>
      <c r="C43" s="12"/>
      <c r="D43" s="14"/>
      <c r="E43" s="38"/>
      <c r="F43" s="39"/>
      <c r="G43" s="39"/>
      <c r="H43" s="73">
        <f t="shared" si="3"/>
        <v>0</v>
      </c>
      <c r="I43" s="46"/>
      <c r="J43" s="46"/>
      <c r="K43" s="46"/>
      <c r="L43" s="76">
        <f t="shared" si="4"/>
        <v>0</v>
      </c>
      <c r="M43" s="54"/>
      <c r="N43" s="55"/>
      <c r="O43" s="56"/>
      <c r="P43" s="80">
        <f t="shared" si="5"/>
        <v>0</v>
      </c>
      <c r="Q43" s="12"/>
      <c r="R43" s="28"/>
      <c r="S43" s="13"/>
    </row>
    <row r="44" spans="1:19" ht="18.5">
      <c r="A44" s="11"/>
      <c r="B44" s="12"/>
      <c r="C44" s="12"/>
      <c r="D44" s="14"/>
      <c r="E44" s="38"/>
      <c r="F44" s="39"/>
      <c r="G44" s="39"/>
      <c r="H44" s="73">
        <f t="shared" si="3"/>
        <v>0</v>
      </c>
      <c r="I44" s="46"/>
      <c r="J44" s="46"/>
      <c r="K44" s="46"/>
      <c r="L44" s="76">
        <f t="shared" si="4"/>
        <v>0</v>
      </c>
      <c r="M44" s="54"/>
      <c r="N44" s="55"/>
      <c r="O44" s="56"/>
      <c r="P44" s="80">
        <f t="shared" si="5"/>
        <v>0</v>
      </c>
      <c r="Q44" s="12"/>
      <c r="R44" s="28"/>
      <c r="S44" s="13"/>
    </row>
    <row r="45" spans="1:19" ht="18.5">
      <c r="A45" s="11"/>
      <c r="B45" s="12"/>
      <c r="C45" s="12"/>
      <c r="D45" s="14"/>
      <c r="E45" s="38"/>
      <c r="F45" s="39"/>
      <c r="G45" s="39"/>
      <c r="H45" s="73">
        <f t="shared" si="3"/>
        <v>0</v>
      </c>
      <c r="I45" s="46"/>
      <c r="J45" s="46"/>
      <c r="K45" s="46"/>
      <c r="L45" s="76">
        <f t="shared" si="4"/>
        <v>0</v>
      </c>
      <c r="M45" s="54"/>
      <c r="N45" s="55"/>
      <c r="O45" s="56"/>
      <c r="P45" s="80">
        <f t="shared" si="5"/>
        <v>0</v>
      </c>
      <c r="Q45" s="12"/>
      <c r="R45" s="28"/>
      <c r="S45" s="13"/>
    </row>
    <row r="46" spans="1:19" ht="18.5">
      <c r="A46" s="11"/>
      <c r="B46" s="12"/>
      <c r="C46" s="12"/>
      <c r="D46" s="14"/>
      <c r="E46" s="38"/>
      <c r="F46" s="39"/>
      <c r="G46" s="39"/>
      <c r="H46" s="73">
        <f t="shared" si="3"/>
        <v>0</v>
      </c>
      <c r="I46" s="46"/>
      <c r="J46" s="46"/>
      <c r="K46" s="46"/>
      <c r="L46" s="76">
        <f t="shared" si="4"/>
        <v>0</v>
      </c>
      <c r="M46" s="54"/>
      <c r="N46" s="55"/>
      <c r="O46" s="56"/>
      <c r="P46" s="80">
        <f t="shared" si="5"/>
        <v>0</v>
      </c>
      <c r="Q46" s="12"/>
      <c r="R46" s="28"/>
      <c r="S46" s="13"/>
    </row>
    <row r="47" spans="1:19" ht="18.5">
      <c r="A47" s="11"/>
      <c r="B47" s="12"/>
      <c r="C47" s="12"/>
      <c r="D47" s="14"/>
      <c r="E47" s="38"/>
      <c r="F47" s="39"/>
      <c r="G47" s="39"/>
      <c r="H47" s="73">
        <f t="shared" si="3"/>
        <v>0</v>
      </c>
      <c r="I47" s="46"/>
      <c r="J47" s="46"/>
      <c r="K47" s="46"/>
      <c r="L47" s="76">
        <f t="shared" si="4"/>
        <v>0</v>
      </c>
      <c r="M47" s="54"/>
      <c r="N47" s="55"/>
      <c r="O47" s="56"/>
      <c r="P47" s="80">
        <f t="shared" si="5"/>
        <v>0</v>
      </c>
      <c r="Q47" s="12"/>
      <c r="R47" s="28"/>
      <c r="S47" s="13"/>
    </row>
    <row r="48" spans="1:19" ht="18.5">
      <c r="A48" s="11"/>
      <c r="B48" s="12"/>
      <c r="C48" s="12"/>
      <c r="D48" s="14"/>
      <c r="E48" s="38"/>
      <c r="F48" s="39"/>
      <c r="G48" s="39"/>
      <c r="H48" s="73">
        <f t="shared" si="3"/>
        <v>0</v>
      </c>
      <c r="I48" s="46"/>
      <c r="J48" s="46"/>
      <c r="K48" s="46"/>
      <c r="L48" s="76">
        <f t="shared" si="4"/>
        <v>0</v>
      </c>
      <c r="M48" s="54"/>
      <c r="N48" s="55"/>
      <c r="O48" s="56"/>
      <c r="P48" s="80">
        <f t="shared" si="5"/>
        <v>0</v>
      </c>
      <c r="Q48" s="12"/>
      <c r="R48" s="28"/>
      <c r="S48" s="13"/>
    </row>
    <row r="49" spans="1:19" ht="18.5">
      <c r="A49" s="11"/>
      <c r="B49" s="12"/>
      <c r="C49" s="12"/>
      <c r="D49" s="14"/>
      <c r="E49" s="38"/>
      <c r="F49" s="39"/>
      <c r="G49" s="39"/>
      <c r="H49" s="73">
        <f t="shared" si="3"/>
        <v>0</v>
      </c>
      <c r="I49" s="46"/>
      <c r="J49" s="46"/>
      <c r="K49" s="46"/>
      <c r="L49" s="76">
        <f t="shared" si="4"/>
        <v>0</v>
      </c>
      <c r="M49" s="54"/>
      <c r="N49" s="55"/>
      <c r="O49" s="56"/>
      <c r="P49" s="80">
        <f t="shared" si="5"/>
        <v>0</v>
      </c>
      <c r="Q49" s="12"/>
      <c r="R49" s="28"/>
      <c r="S49" s="13"/>
    </row>
    <row r="50" spans="1:19" ht="18.5">
      <c r="A50" s="11"/>
      <c r="B50" s="12"/>
      <c r="C50" s="12"/>
      <c r="D50" s="14"/>
      <c r="E50" s="38"/>
      <c r="F50" s="39"/>
      <c r="G50" s="39"/>
      <c r="H50" s="73">
        <f t="shared" si="3"/>
        <v>0</v>
      </c>
      <c r="I50" s="46"/>
      <c r="J50" s="46"/>
      <c r="K50" s="46"/>
      <c r="L50" s="76">
        <f t="shared" si="4"/>
        <v>0</v>
      </c>
      <c r="M50" s="54"/>
      <c r="N50" s="55"/>
      <c r="O50" s="56"/>
      <c r="P50" s="80">
        <f t="shared" si="5"/>
        <v>0</v>
      </c>
      <c r="Q50" s="12"/>
      <c r="R50" s="28"/>
      <c r="S50" s="13"/>
    </row>
    <row r="51" spans="1:19" ht="18.5">
      <c r="A51" s="11"/>
      <c r="B51" s="12"/>
      <c r="C51" s="12"/>
      <c r="D51" s="14"/>
      <c r="E51" s="38"/>
      <c r="F51" s="39"/>
      <c r="G51" s="39"/>
      <c r="H51" s="73">
        <f t="shared" si="3"/>
        <v>0</v>
      </c>
      <c r="I51" s="46"/>
      <c r="J51" s="46"/>
      <c r="K51" s="46"/>
      <c r="L51" s="76">
        <f t="shared" si="4"/>
        <v>0</v>
      </c>
      <c r="M51" s="54"/>
      <c r="N51" s="55"/>
      <c r="O51" s="56"/>
      <c r="P51" s="80">
        <f t="shared" si="5"/>
        <v>0</v>
      </c>
      <c r="Q51" s="12"/>
      <c r="R51" s="28"/>
      <c r="S51" s="13"/>
    </row>
    <row r="52" spans="1:19" ht="18.5">
      <c r="A52" s="11"/>
      <c r="B52" s="12"/>
      <c r="C52" s="12"/>
      <c r="D52" s="14"/>
      <c r="E52" s="38"/>
      <c r="F52" s="39"/>
      <c r="G52" s="39"/>
      <c r="H52" s="73">
        <f t="shared" si="3"/>
        <v>0</v>
      </c>
      <c r="I52" s="46"/>
      <c r="J52" s="46"/>
      <c r="K52" s="46"/>
      <c r="L52" s="76">
        <f t="shared" si="4"/>
        <v>0</v>
      </c>
      <c r="M52" s="54"/>
      <c r="N52" s="55"/>
      <c r="O52" s="56"/>
      <c r="P52" s="80">
        <f t="shared" si="5"/>
        <v>0</v>
      </c>
      <c r="Q52" s="12"/>
      <c r="R52" s="28"/>
      <c r="S52" s="13"/>
    </row>
    <row r="53" spans="1:19" ht="18.5">
      <c r="A53" s="11"/>
      <c r="B53" s="12"/>
      <c r="C53" s="12"/>
      <c r="D53" s="14"/>
      <c r="E53" s="38"/>
      <c r="F53" s="39"/>
      <c r="G53" s="39"/>
      <c r="H53" s="73">
        <f t="shared" si="3"/>
        <v>0</v>
      </c>
      <c r="I53" s="46"/>
      <c r="J53" s="46"/>
      <c r="K53" s="46"/>
      <c r="L53" s="76">
        <f t="shared" si="4"/>
        <v>0</v>
      </c>
      <c r="M53" s="54"/>
      <c r="N53" s="55"/>
      <c r="O53" s="56"/>
      <c r="P53" s="80">
        <f t="shared" si="5"/>
        <v>0</v>
      </c>
      <c r="Q53" s="12"/>
      <c r="R53" s="28"/>
      <c r="S53" s="13"/>
    </row>
    <row r="54" spans="1:19" ht="18.5">
      <c r="A54" s="11"/>
      <c r="B54" s="12"/>
      <c r="C54" s="12"/>
      <c r="D54" s="14"/>
      <c r="E54" s="38"/>
      <c r="F54" s="39"/>
      <c r="G54" s="39"/>
      <c r="H54" s="73">
        <f t="shared" si="3"/>
        <v>0</v>
      </c>
      <c r="I54" s="46"/>
      <c r="J54" s="46"/>
      <c r="K54" s="46"/>
      <c r="L54" s="76">
        <f t="shared" si="4"/>
        <v>0</v>
      </c>
      <c r="M54" s="54"/>
      <c r="N54" s="55"/>
      <c r="O54" s="56"/>
      <c r="P54" s="80">
        <f t="shared" si="5"/>
        <v>0</v>
      </c>
      <c r="Q54" s="12"/>
      <c r="R54" s="28"/>
      <c r="S54" s="13"/>
    </row>
    <row r="55" spans="1:19" ht="18.5">
      <c r="A55" s="11"/>
      <c r="B55" s="12"/>
      <c r="C55" s="12"/>
      <c r="D55" s="14"/>
      <c r="E55" s="38"/>
      <c r="F55" s="39"/>
      <c r="G55" s="39"/>
      <c r="H55" s="73">
        <f t="shared" si="3"/>
        <v>0</v>
      </c>
      <c r="I55" s="46"/>
      <c r="J55" s="46"/>
      <c r="K55" s="46"/>
      <c r="L55" s="76">
        <f t="shared" si="4"/>
        <v>0</v>
      </c>
      <c r="M55" s="54"/>
      <c r="N55" s="55"/>
      <c r="O55" s="56"/>
      <c r="P55" s="80">
        <f t="shared" si="5"/>
        <v>0</v>
      </c>
      <c r="Q55" s="12"/>
      <c r="R55" s="28"/>
      <c r="S55" s="13"/>
    </row>
    <row r="56" spans="1:19" ht="18.5">
      <c r="A56" s="11"/>
      <c r="B56" s="12"/>
      <c r="C56" s="12"/>
      <c r="D56" s="14"/>
      <c r="E56" s="38"/>
      <c r="F56" s="39"/>
      <c r="G56" s="39"/>
      <c r="H56" s="73">
        <f t="shared" si="3"/>
        <v>0</v>
      </c>
      <c r="I56" s="46"/>
      <c r="J56" s="46"/>
      <c r="K56" s="46"/>
      <c r="L56" s="76">
        <f t="shared" si="4"/>
        <v>0</v>
      </c>
      <c r="M56" s="54"/>
      <c r="N56" s="55"/>
      <c r="O56" s="56"/>
      <c r="P56" s="80">
        <f t="shared" si="5"/>
        <v>0</v>
      </c>
      <c r="Q56" s="12"/>
      <c r="R56" s="28"/>
      <c r="S56" s="13"/>
    </row>
    <row r="57" spans="1:19" ht="18.5">
      <c r="A57" s="11"/>
      <c r="B57" s="12"/>
      <c r="C57" s="12"/>
      <c r="D57" s="14"/>
      <c r="E57" s="38"/>
      <c r="F57" s="39"/>
      <c r="G57" s="39"/>
      <c r="H57" s="73">
        <f t="shared" si="3"/>
        <v>0</v>
      </c>
      <c r="I57" s="46"/>
      <c r="J57" s="46"/>
      <c r="K57" s="46"/>
      <c r="L57" s="76">
        <f t="shared" si="4"/>
        <v>0</v>
      </c>
      <c r="M57" s="54"/>
      <c r="N57" s="55"/>
      <c r="O57" s="56"/>
      <c r="P57" s="80">
        <f t="shared" si="5"/>
        <v>0</v>
      </c>
      <c r="Q57" s="12"/>
      <c r="R57" s="28"/>
      <c r="S57" s="13"/>
    </row>
    <row r="58" spans="1:19" ht="18.5">
      <c r="A58" s="11"/>
      <c r="B58" s="12"/>
      <c r="C58" s="12"/>
      <c r="D58" s="14"/>
      <c r="E58" s="38"/>
      <c r="F58" s="39"/>
      <c r="G58" s="39"/>
      <c r="H58" s="73">
        <f t="shared" si="3"/>
        <v>0</v>
      </c>
      <c r="I58" s="46"/>
      <c r="J58" s="46"/>
      <c r="K58" s="46"/>
      <c r="L58" s="76">
        <f t="shared" si="4"/>
        <v>0</v>
      </c>
      <c r="M58" s="54"/>
      <c r="N58" s="55"/>
      <c r="O58" s="56"/>
      <c r="P58" s="80">
        <f t="shared" si="5"/>
        <v>0</v>
      </c>
      <c r="Q58" s="12"/>
      <c r="R58" s="28"/>
      <c r="S58" s="13"/>
    </row>
    <row r="59" spans="1:19" ht="18.5">
      <c r="A59" s="11"/>
      <c r="B59" s="12"/>
      <c r="C59" s="12"/>
      <c r="D59" s="14"/>
      <c r="E59" s="38"/>
      <c r="F59" s="39"/>
      <c r="G59" s="39"/>
      <c r="H59" s="73">
        <f t="shared" si="3"/>
        <v>0</v>
      </c>
      <c r="I59" s="46"/>
      <c r="J59" s="46"/>
      <c r="K59" s="46"/>
      <c r="L59" s="76">
        <f t="shared" si="4"/>
        <v>0</v>
      </c>
      <c r="M59" s="54"/>
      <c r="N59" s="55"/>
      <c r="O59" s="56"/>
      <c r="P59" s="80">
        <f t="shared" si="5"/>
        <v>0</v>
      </c>
      <c r="Q59" s="12"/>
      <c r="R59" s="28"/>
      <c r="S59" s="13"/>
    </row>
    <row r="60" spans="1:19" ht="18.5">
      <c r="A60" s="11"/>
      <c r="B60" s="12"/>
      <c r="C60" s="12"/>
      <c r="D60" s="14"/>
      <c r="E60" s="38"/>
      <c r="F60" s="39"/>
      <c r="G60" s="39"/>
      <c r="H60" s="73">
        <f t="shared" si="3"/>
        <v>0</v>
      </c>
      <c r="I60" s="46"/>
      <c r="J60" s="46"/>
      <c r="K60" s="46"/>
      <c r="L60" s="76">
        <f t="shared" si="4"/>
        <v>0</v>
      </c>
      <c r="M60" s="54"/>
      <c r="N60" s="55"/>
      <c r="O60" s="56"/>
      <c r="P60" s="80">
        <f t="shared" si="5"/>
        <v>0</v>
      </c>
      <c r="Q60" s="12"/>
      <c r="R60" s="28"/>
      <c r="S60" s="13"/>
    </row>
    <row r="61" spans="1:19" ht="18.5">
      <c r="A61" s="11"/>
      <c r="B61" s="12"/>
      <c r="C61" s="12"/>
      <c r="D61" s="14"/>
      <c r="E61" s="38"/>
      <c r="F61" s="39"/>
      <c r="G61" s="39"/>
      <c r="H61" s="73">
        <f t="shared" si="3"/>
        <v>0</v>
      </c>
      <c r="I61" s="46"/>
      <c r="J61" s="46"/>
      <c r="K61" s="46"/>
      <c r="L61" s="76">
        <f t="shared" si="4"/>
        <v>0</v>
      </c>
      <c r="M61" s="54"/>
      <c r="N61" s="55"/>
      <c r="O61" s="56"/>
      <c r="P61" s="80">
        <f t="shared" si="5"/>
        <v>0</v>
      </c>
      <c r="Q61" s="12"/>
      <c r="R61" s="28"/>
      <c r="S61" s="13"/>
    </row>
    <row r="62" spans="1:19" ht="18.5">
      <c r="A62" s="11"/>
      <c r="B62" s="12"/>
      <c r="C62" s="12"/>
      <c r="D62" s="14"/>
      <c r="E62" s="38"/>
      <c r="F62" s="39"/>
      <c r="G62" s="39"/>
      <c r="H62" s="73">
        <f t="shared" si="3"/>
        <v>0</v>
      </c>
      <c r="I62" s="46"/>
      <c r="J62" s="46"/>
      <c r="K62" s="46"/>
      <c r="L62" s="76">
        <f t="shared" si="4"/>
        <v>0</v>
      </c>
      <c r="M62" s="54"/>
      <c r="N62" s="55"/>
      <c r="O62" s="56"/>
      <c r="P62" s="80">
        <f t="shared" si="5"/>
        <v>0</v>
      </c>
      <c r="Q62" s="12"/>
      <c r="R62" s="28"/>
      <c r="S62" s="13"/>
    </row>
    <row r="63" spans="1:19" ht="18.5">
      <c r="A63" s="11"/>
      <c r="B63" s="12"/>
      <c r="C63" s="12"/>
      <c r="D63" s="14"/>
      <c r="E63" s="38"/>
      <c r="F63" s="39"/>
      <c r="G63" s="39"/>
      <c r="H63" s="73">
        <f t="shared" si="3"/>
        <v>0</v>
      </c>
      <c r="I63" s="46"/>
      <c r="J63" s="46"/>
      <c r="K63" s="46"/>
      <c r="L63" s="76">
        <f t="shared" si="4"/>
        <v>0</v>
      </c>
      <c r="M63" s="54"/>
      <c r="N63" s="55"/>
      <c r="O63" s="56"/>
      <c r="P63" s="80">
        <f t="shared" si="5"/>
        <v>0</v>
      </c>
      <c r="Q63" s="12"/>
      <c r="R63" s="28"/>
      <c r="S63" s="13"/>
    </row>
    <row r="64" spans="1:19" ht="18.5">
      <c r="A64" s="11"/>
      <c r="B64" s="12"/>
      <c r="C64" s="12"/>
      <c r="D64" s="14"/>
      <c r="E64" s="38"/>
      <c r="F64" s="39"/>
      <c r="G64" s="39"/>
      <c r="H64" s="73">
        <f t="shared" si="3"/>
        <v>0</v>
      </c>
      <c r="I64" s="46"/>
      <c r="J64" s="46"/>
      <c r="K64" s="46"/>
      <c r="L64" s="76">
        <f t="shared" si="4"/>
        <v>0</v>
      </c>
      <c r="M64" s="54"/>
      <c r="N64" s="55"/>
      <c r="O64" s="56"/>
      <c r="P64" s="80">
        <f t="shared" si="5"/>
        <v>0</v>
      </c>
      <c r="Q64" s="12"/>
      <c r="R64" s="28"/>
      <c r="S64" s="13"/>
    </row>
    <row r="65" spans="1:19" ht="19" thickBot="1">
      <c r="A65" s="15"/>
      <c r="B65" s="148" t="s">
        <v>109</v>
      </c>
      <c r="C65" s="149"/>
      <c r="D65" s="150"/>
      <c r="E65" s="63" t="e">
        <f>(COUNTA(E36:E64)/COUNTA(B36:B64))</f>
        <v>#DIV/0!</v>
      </c>
      <c r="F65" s="64" t="e">
        <f>(COUNTA(F36:F64)/COUNTA(B36:B64))</f>
        <v>#DIV/0!</v>
      </c>
      <c r="G65" s="64" t="e">
        <f>(COUNTA(G36:G64)/COUNTA(B36:B64))</f>
        <v>#DIV/0!</v>
      </c>
      <c r="H65" s="64" t="e">
        <f>(SUM(H36:H64)/(COUNTA(B36:B64)*3))</f>
        <v>#DIV/0!</v>
      </c>
      <c r="I65" s="64" t="e">
        <f>(COUNTA(I36:I64)/COUNTA(B36:B64))</f>
        <v>#DIV/0!</v>
      </c>
      <c r="J65" s="64" t="e">
        <f>(COUNTA(J36:J64)/COUNTA(B36:B64))</f>
        <v>#DIV/0!</v>
      </c>
      <c r="K65" s="64" t="e">
        <f>(COUNTA(K36:K64)/COUNTA(B36:B64))</f>
        <v>#DIV/0!</v>
      </c>
      <c r="L65" s="64" t="e">
        <f>(SUM(L36:L64)/(COUNTA(B36:B64)*3))</f>
        <v>#DIV/0!</v>
      </c>
      <c r="M65" s="64" t="e">
        <f>(COUNTA(M36:M64)/COUNTA(B36:B64))</f>
        <v>#DIV/0!</v>
      </c>
      <c r="N65" s="65" t="e">
        <f>(COUNTA(N36:N64)/COUNTA(B36:B64))</f>
        <v>#DIV/0!</v>
      </c>
      <c r="O65" s="66" t="e">
        <f>(COUNTA(O36:O64)/COUNTA(B36:B64))</f>
        <v>#DIV/0!</v>
      </c>
      <c r="P65" s="67" t="e">
        <f>(SUM(P36:P64)/(COUNTA(B36:B64)*3))</f>
        <v>#DIV/0!</v>
      </c>
      <c r="Q65" s="68"/>
      <c r="R65" s="69"/>
      <c r="S65" s="70"/>
    </row>
  </sheetData>
  <mergeCells count="13">
    <mergeCell ref="B35:D35"/>
    <mergeCell ref="B65:D65"/>
    <mergeCell ref="Q2:S2"/>
    <mergeCell ref="A1:S1"/>
    <mergeCell ref="Q3:R3"/>
    <mergeCell ref="E3:H3"/>
    <mergeCell ref="M3:P3"/>
    <mergeCell ref="A2:A4"/>
    <mergeCell ref="B2:B4"/>
    <mergeCell ref="E2:P2"/>
    <mergeCell ref="C2:C3"/>
    <mergeCell ref="D2:D3"/>
    <mergeCell ref="I3:L3"/>
  </mergeCells>
  <pageMargins left="0.7" right="0.7" top="0.75" bottom="0.75" header="0.3" footer="0.3"/>
  <pageSetup paperSize="9" scale="34" orientation="portrait"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EuLAS-T Scoring System and Norm</vt:lpstr>
      <vt:lpstr>EuLAS-T Record of Learning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João Costa</dc:creator>
  <cp:lastModifiedBy>Rose-Marie Repond</cp:lastModifiedBy>
  <dcterms:created xsi:type="dcterms:W3CDTF">2020-06-29T17:54:15Z</dcterms:created>
  <dcterms:modified xsi:type="dcterms:W3CDTF">2020-10-16T18:55:38Z</dcterms:modified>
</cp:coreProperties>
</file>