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ro\OneDrive\Ambiente de Trabalho\FMH\Investigação\EUPEO\Intelectual Outputs (IO)\4-Toolkit for Internal Monitoring_TIM (IO4)\Final version 2020\Portugal\"/>
    </mc:Choice>
  </mc:AlternateContent>
  <xr:revisionPtr revIDLastSave="0" documentId="13_ncr:1_{1CF6923E-CBC7-4DBF-90EA-BD66FD31FE49}" xr6:coauthVersionLast="45" xr6:coauthVersionMax="45" xr10:uidLastSave="{00000000-0000-0000-0000-000000000000}"/>
  <bookViews>
    <workbookView xWindow="-120" yWindow="-120" windowWidth="20730" windowHeight="11160" xr2:uid="{F1CEA19D-A357-4DE2-A96E-470FB2727BBC}"/>
  </bookViews>
  <sheets>
    <sheet name="EuLAS-T Scoring System and Norm" sheetId="1" r:id="rId1"/>
    <sheet name="EuLAS-T Record of Lear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5" i="2" l="1"/>
  <c r="N65" i="2"/>
  <c r="M65" i="2"/>
  <c r="K65" i="2"/>
  <c r="J65" i="2"/>
  <c r="I65" i="2"/>
  <c r="E65" i="2"/>
  <c r="P65" i="2"/>
  <c r="L65" i="2"/>
  <c r="H65" i="2"/>
  <c r="G65" i="2"/>
  <c r="F65" i="2"/>
  <c r="P64" i="2"/>
  <c r="L64" i="2"/>
  <c r="H64" i="2"/>
  <c r="P63" i="2"/>
  <c r="L63" i="2"/>
  <c r="H63" i="2"/>
  <c r="P62" i="2"/>
  <c r="L62" i="2"/>
  <c r="H62" i="2"/>
  <c r="P61" i="2"/>
  <c r="L61" i="2"/>
  <c r="H61" i="2"/>
  <c r="P60" i="2"/>
  <c r="L60" i="2"/>
  <c r="H60" i="2"/>
  <c r="P59" i="2"/>
  <c r="L59" i="2"/>
  <c r="H59" i="2"/>
  <c r="P58" i="2"/>
  <c r="L58" i="2"/>
  <c r="H58" i="2"/>
  <c r="P57" i="2"/>
  <c r="L57" i="2"/>
  <c r="H57" i="2"/>
  <c r="P56" i="2"/>
  <c r="L56" i="2"/>
  <c r="H56" i="2"/>
  <c r="P55" i="2"/>
  <c r="L55" i="2"/>
  <c r="H55" i="2"/>
  <c r="P54" i="2"/>
  <c r="L54" i="2"/>
  <c r="H54" i="2"/>
  <c r="P53" i="2"/>
  <c r="L53" i="2"/>
  <c r="H53" i="2"/>
  <c r="P52" i="2"/>
  <c r="L52" i="2"/>
  <c r="H52" i="2"/>
  <c r="P51" i="2"/>
  <c r="L51" i="2"/>
  <c r="H51" i="2"/>
  <c r="P50" i="2"/>
  <c r="L50" i="2"/>
  <c r="H50" i="2"/>
  <c r="P49" i="2"/>
  <c r="L49" i="2"/>
  <c r="H49" i="2"/>
  <c r="P48" i="2"/>
  <c r="L48" i="2"/>
  <c r="H48" i="2"/>
  <c r="P47" i="2"/>
  <c r="L47" i="2"/>
  <c r="H47" i="2"/>
  <c r="P46" i="2"/>
  <c r="L46" i="2"/>
  <c r="H46" i="2"/>
  <c r="P45" i="2"/>
  <c r="L45" i="2"/>
  <c r="H45" i="2"/>
  <c r="P44" i="2"/>
  <c r="L44" i="2"/>
  <c r="H44" i="2"/>
  <c r="P43" i="2"/>
  <c r="L43" i="2"/>
  <c r="H43" i="2"/>
  <c r="P42" i="2"/>
  <c r="L42" i="2"/>
  <c r="H42" i="2"/>
  <c r="P41" i="2"/>
  <c r="L41" i="2"/>
  <c r="H41" i="2"/>
  <c r="P40" i="2"/>
  <c r="L40" i="2"/>
  <c r="H40" i="2"/>
  <c r="P39" i="2"/>
  <c r="L39" i="2"/>
  <c r="H39" i="2"/>
  <c r="P38" i="2"/>
  <c r="L38" i="2"/>
  <c r="H38" i="2"/>
  <c r="P37" i="2"/>
  <c r="L37" i="2"/>
  <c r="H37" i="2"/>
  <c r="P36" i="2"/>
  <c r="L36" i="2"/>
  <c r="H36" i="2"/>
  <c r="O35" i="2"/>
  <c r="N35" i="2"/>
  <c r="M35" i="2"/>
  <c r="I35" i="2"/>
  <c r="K35" i="2"/>
  <c r="J35" i="2"/>
  <c r="E35" i="2"/>
  <c r="G35" i="2"/>
  <c r="F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5" i="2"/>
  <c r="H35" i="2" l="1"/>
  <c r="L35" i="2"/>
  <c r="P35" i="2"/>
</calcChain>
</file>

<file path=xl/sharedStrings.xml><?xml version="1.0" encoding="utf-8"?>
<sst xmlns="http://schemas.openxmlformats.org/spreadsheetml/2006/main" count="141" uniqueCount="115">
  <si>
    <t>EuPEO Learning Assessment System - Teacher Version</t>
  </si>
  <si>
    <t>Example of Sample Authentic Task</t>
  </si>
  <si>
    <t>Performance Descriptors</t>
  </si>
  <si>
    <t>CG1</t>
  </si>
  <si>
    <t>CG2</t>
  </si>
  <si>
    <t>CG3</t>
  </si>
  <si>
    <t>G1</t>
  </si>
  <si>
    <t>G2</t>
  </si>
  <si>
    <t>G3</t>
  </si>
  <si>
    <t>A1</t>
  </si>
  <si>
    <t>A2</t>
  </si>
  <si>
    <t>A3</t>
  </si>
  <si>
    <t>TOTAL</t>
  </si>
  <si>
    <t>X</t>
  </si>
  <si>
    <t>S1C1</t>
  </si>
  <si>
    <t>S1C1P1</t>
  </si>
  <si>
    <t>S1C1P2</t>
  </si>
  <si>
    <t>Female</t>
  </si>
  <si>
    <t>Male</t>
  </si>
  <si>
    <t>Aim of the test</t>
  </si>
  <si>
    <t>Required equipment:</t>
  </si>
  <si>
    <t>Set a horizontal jumping line on a flat, non-slipping surface and have a measuring tape ready for measurement.</t>
  </si>
  <si>
    <t>Atividades Físicas 
(Número de Descritores)</t>
  </si>
  <si>
    <t>Sexo</t>
  </si>
  <si>
    <t>Idade</t>
  </si>
  <si>
    <t>Jogos Desportivos Coletivos</t>
  </si>
  <si>
    <t>Ginástica</t>
  </si>
  <si>
    <t>Atletismo</t>
  </si>
  <si>
    <t>Resitência Aeróbia (completar um)</t>
  </si>
  <si>
    <t>Potência Muscular</t>
  </si>
  <si>
    <t>Milha (0h:min:sec)</t>
  </si>
  <si>
    <t>Aptidão Física
(Resultado do Teste)</t>
  </si>
  <si>
    <t>Código de Turma</t>
  </si>
  <si>
    <t>Código de Aluno</t>
  </si>
  <si>
    <t>Feminino/  Masculino</t>
  </si>
  <si>
    <t>(em anos)</t>
  </si>
  <si>
    <t>Salto Horizontal (cm)</t>
  </si>
  <si>
    <t>Vaivém                             (número de percursos)</t>
  </si>
  <si>
    <t>Total da Turma (Percentagem)</t>
  </si>
  <si>
    <r>
      <rPr>
        <b/>
        <sz val="14"/>
        <color theme="1"/>
        <rFont val="Calibri"/>
        <family val="2"/>
        <scheme val="minor"/>
      </rPr>
      <t>Normas de Preenchimento:</t>
    </r>
    <r>
      <rPr>
        <sz val="12"/>
        <color theme="1"/>
        <rFont val="Calibri"/>
        <family val="2"/>
        <scheme val="minor"/>
      </rPr>
      <t xml:space="preserve"> Este formulario de excel permite o preenchimento das conquistas de aprendizagems dos alunos em duas áreas do currículo abrangidas pelo EuPEO: 1) Atividades Físicas e 2) Aptidão Física relacionada com a saúde. Para completar esta ficha de registo, por favor considere os três conteúdos da área das atividades físicas (Jogos Desportivos Coletivos, Ginástica e Atletismo) e o objetivo geral de aprendizagem que se encontra associado a cada matéria. Alinhado a esse objetivo de aprendizagem, propomos um exemplo de tarefa de avaliação autêntica que poderá usar no caso de não existiram diretrizes claras para a avaliação. </t>
    </r>
    <r>
      <rPr>
        <b/>
        <i/>
        <sz val="12"/>
        <color theme="1"/>
        <rFont val="Calibri"/>
        <family val="2"/>
        <scheme val="minor"/>
      </rPr>
      <t>Para registo da aprendizagem do aluno, por favosr considere a performance do aluno nas tarefas propostas  ou os seus próprios registos para identificar os descritores de performance que cada aluno relvela nas suas aprendizagens dos conteúdos de Educação Física pertencentes à área das atividades físicas, assim como os seus resultados nos testes de aptidão física para a resistencia aeróbia (vaivém ou milha) e potência muscular (salto horizontal).</t>
    </r>
  </si>
  <si>
    <t>Conteúdo curricular da área das Atividades Físicas</t>
  </si>
  <si>
    <t xml:space="preserve">Objetivo de aprendizagem </t>
  </si>
  <si>
    <t>EuLAS-T Atividades Físicas</t>
  </si>
  <si>
    <t>(Coletivos) Jogos</t>
  </si>
  <si>
    <t xml:space="preserve">O aluno é capaz de jogar com consciência tática dos companheiros de equipa e dos opositores, durante o ataque e defesa, usando técnicas adequadas e cumprindo as regras e valores específicos do desporto. </t>
  </si>
  <si>
    <t>●	Jogo não condicionado, arbitrado e reduzido (relativamente ao desporto de referência com 3x3 no basquetebol, 4x4 no voleibol/corfebol, 5x5 futebol, rugby), jogado entre duas equipas em campos opostos. 
●	O jogo decorre sem interrupções por um mínimo de 10 minutos, com oportunidade para o aluno participar em ações ofensivas e defensivas, individuais e coletivas.</t>
  </si>
  <si>
    <t>●	CG1. Contribui efetivamente para as ações coletivas ofensivas com ações técnicas individuais adequadas e oportunas. 
●	CG2. Contribui eficazmente para as ações coletivas defensivas com ações técnicas individuais adequadas e oportunas. 
●	 CG3. A performance mostra claramente respeito pelas regras, companheiros de equipa e equipa adversária.</t>
  </si>
  <si>
    <t>O aluno é capaz de participar e apresentar para a turma uma rotina coletiva ou individual com fluidez, controlo técnico e postura, cumprindo as regras e valores específicos do desporto.</t>
  </si>
  <si>
    <t xml:space="preserve">●	Uma rotina coletiva ou individual com um mínimo de pelo menos 5 elementos de 3 diferentes categorias técnicas (e.g. rolamentos, equilíbrios, flexibilidade, saltos) é realizada pelo aluno. 
●	A rotina é enquadrada num conjunto de rotinas de apresentação pelos alunos ou grupos de alunos, realizadas para a turma e o professor. </t>
  </si>
  <si>
    <t>●	G1. Conecta os diferentes elementos gímnicos com elementos de transição, favorecendo a fluidez da rotina. 
●	G2. Demonstra postura gímnica durante os elementos e ao longo da rotina.
●	G3. Durante os desempenhos demonstra claramente apoio aos companheiros de equipa e respeito à oposição.</t>
  </si>
  <si>
    <t>●	Uma situação de aprendizagem de atletismo, tipo competição ajuizada (e.g. corrida de velocidade 1x1) é realizada individualmente pelo aluno ou em equipa (estafetas).  
●	 A situação de aprendizagem proporciona ao aluno efetuar a “melhor de 3 marcas”.</t>
  </si>
  <si>
    <t>●	A1. Executa técnicas adequadas com eficácia e segurança.
●	A2. Executa técnicas adequadas pera o melhor resultado possível. 
●	A3. Durante o seu desempenho mostra claramente apoio aos companheiros de equipa (estafetas) e respeito pela oposição.</t>
  </si>
  <si>
    <t xml:space="preserve">O aluno é capaz de se envolver numa situação semelhante a uma competição, realizando as técnicas relevantes com eficácia e segurança, e obedecendo às regras e valores específicos do desporto (disciplina de Atletismo). </t>
  </si>
  <si>
    <t>EuLAS-T Aptidão Física</t>
  </si>
  <si>
    <t>TESTE 1 DE RESISTÊNCIA AERÓBIA – Teste Vaivém de 20m (20mSRT or PACER)</t>
  </si>
  <si>
    <t xml:space="preserve">Objetivo do teste </t>
  </si>
  <si>
    <t>Equipamento requerido</t>
  </si>
  <si>
    <t>Configuração da tarefa</t>
  </si>
  <si>
    <t>Implementação do teste</t>
  </si>
  <si>
    <r>
      <t>Estimar a capacidade aeróbia (VO</t>
    </r>
    <r>
      <rPr>
        <vertAlign val="subscript"/>
        <sz val="14"/>
        <color theme="1"/>
        <rFont val="Calibri"/>
        <family val="2"/>
        <scheme val="minor"/>
      </rPr>
      <t xml:space="preserve">2max </t>
    </r>
    <r>
      <rPr>
        <sz val="14"/>
        <color theme="1"/>
        <rFont val="Calibri"/>
        <family val="2"/>
        <scheme val="minor"/>
      </rPr>
      <t>também conhecido como capacidade de consumo máximo de oxigénio) que representa a dimensão funcional de aptidão física relacionada com a saúde mais importante.</t>
    </r>
  </si>
  <si>
    <t xml:space="preserve">Defina faixas de 20 metros de comprimento, com cerca de 100 a 150cm de largura, separadas por cones. Prepare antecipadamente um leitor de áudio apropriado. </t>
  </si>
  <si>
    <r>
      <rPr>
        <b/>
        <i/>
        <sz val="14"/>
        <color rgb="FF000000"/>
        <rFont val="Calibri"/>
        <family val="2"/>
        <scheme val="minor"/>
      </rPr>
      <t xml:space="preserve">Preparação </t>
    </r>
    <r>
      <rPr>
        <i/>
        <sz val="14"/>
        <color rgb="FF000000"/>
        <rFont val="Calibri"/>
        <family val="2"/>
        <scheme val="minor"/>
      </rPr>
      <t xml:space="preserve">- </t>
    </r>
    <r>
      <rPr>
        <sz val="14"/>
        <color rgb="FF000000"/>
        <rFont val="Calibri"/>
        <family val="2"/>
        <scheme val="minor"/>
      </rPr>
      <t>O professor define os grupos de alunos (máximo de 16 alunos a executar o teste ao mesmo tempo, com os seus pares no final da linha de partida prontos para contar e registar o número de voltas) e organiza a sequência de grupo para o teste.
O professor enuncia o objetivo do teste e a razão pela qual esta medida é importante partindo de uma perspetiva relacionada com a saúde. Este solicita o máximo esforço e envolvimento dos alunos para alcançar as voltas necessárias na respetiva zona saudável em relação ao sexo e à idade. Os alunos devem ser encorajados a alcançar o seu melhor desempenho, tendo em conta a realização das voltas mínimas para um nível de aptidão aeróbia saudável. O professor em seguida explica o processo de implementação do teste, conforme descrito abaixo, tomando a responsabilidade de registar o número de voltas de cada aluno.</t>
    </r>
  </si>
  <si>
    <r>
      <rPr>
        <b/>
        <i/>
        <sz val="14"/>
        <color rgb="FF000000"/>
        <rFont val="Calibri"/>
        <family val="2"/>
        <scheme val="minor"/>
      </rPr>
      <t>Implementação</t>
    </r>
    <r>
      <rPr>
        <i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>No início do teste, o professor inicia o áudio. O tempo entre percursos diminui a cada minuto, portanto, a velocidade que é necessária para realizar um determinado percurso aumenta a um ritmo de 0,5 km/h.
A tarefa do aluno é realizar o teste em corrida contínua para alcançar o seu melhor desempenho, tendo em conta a realização das voltas mínimas para o nível saudável de aptidão física. O aluno deve completar o percurso de 20m antes de ouvir o “bip” e tocar a linha final com o pé. O percurso seguinte poderá apenas ser iniciado depois de voltar a ouvir um “bip”. Se o aluno não conseguir chegar à linha pela primeira vez, poderá retomar o teste mudando imediatamente de direção de corrida, até falhar a chegada à linha final pela segunda vez. O teste termina à segunda falha e o número de percursos completos será o anotado na ficha de registo. O número de percursos é depois comparado com os critérios que definem a zona saudável e o aluno é informado do número de percursos efetuados e do seu posicionamento na zona saudável.</t>
    </r>
  </si>
  <si>
    <t>Erros típicos durante o teste</t>
  </si>
  <si>
    <r>
      <t>●</t>
    </r>
    <r>
      <rPr>
        <sz val="14"/>
        <color rgb="FF000000"/>
        <rFont val="Calibri"/>
        <family val="2"/>
        <scheme val="minor"/>
      </rPr>
      <t> Superfície dura, limpa, não derrapante de pelo menos 22 metros;</t>
    </r>
  </si>
  <si>
    <t>●Um dispositivo digital com altifalante (aparelhagem, computador portátil) adequado para reproduzir um arquivo de som;</t>
  </si>
  <si>
    <t xml:space="preserve">● Um ficheiro aúdio (em CD, pen drive ou outro dispositivo); </t>
  </si>
  <si>
    <t xml:space="preserve">● Cones; </t>
  </si>
  <si>
    <t xml:space="preserve">● Fichas de registo de dados; </t>
  </si>
  <si>
    <t xml:space="preserve">● Roupa e ténis confortáveis, adequados à prática. </t>
  </si>
  <si>
    <t>● A execução não segue o ritmo do ficheiro áudio, sendo muito lento ou muito rápido;</t>
  </si>
  <si>
    <t xml:space="preserve">● O aluno altera a direção da corrida sem cruzar a linha; </t>
  </si>
  <si>
    <t xml:space="preserve">● O aluno inicia a corrida antes do sinal sonoro (“bip”). </t>
  </si>
  <si>
    <t>TESTE 2 DE RESISTÊNCIA AERÓBIA – Corrida de 1 milha (1609m)</t>
  </si>
  <si>
    <r>
      <t>Estimar a capacidade aeróbia (VO</t>
    </r>
    <r>
      <rPr>
        <vertAlign val="subscript"/>
        <sz val="14"/>
        <color theme="1"/>
        <rFont val="Calibri"/>
        <family val="2"/>
        <scheme val="minor"/>
      </rPr>
      <t>2max</t>
    </r>
    <r>
      <rPr>
        <sz val="14"/>
        <color theme="1"/>
        <rFont val="Calibri"/>
        <family val="2"/>
        <scheme val="minor"/>
      </rPr>
      <t xml:space="preserve"> também conhecido como capacidade de consumo máximo de oxigénio) que é a dimensão funcional de aptidão física relacionada com a saúde mais importante. Para os alunos que gostam de correr e são altamente motivados pode ser uma avaliação alternativa ao vaivém (20m).</t>
    </r>
  </si>
  <si>
    <r>
      <t>●</t>
    </r>
    <r>
      <rPr>
        <sz val="14"/>
        <color rgb="FF000000"/>
        <rFont val="Times New Roman"/>
        <family val="1"/>
      </rPr>
      <t> </t>
    </r>
    <r>
      <rPr>
        <sz val="14"/>
        <color rgb="FF000000"/>
        <rFont val="Calibri"/>
        <family val="2"/>
        <scheme val="minor"/>
      </rPr>
      <t>Superfície dura, não derrapante, limpa e que permita a execução de uma corrida de 1609m (pista interior ou exterior). O percurso pode ser efetuado numa pista ou em qualquer outra área medida (plana, limpa e não derrapante);</t>
    </r>
  </si>
  <si>
    <t>● Cones;</t>
  </si>
  <si>
    <t>● Fichas de registo;</t>
  </si>
  <si>
    <t>● Cronómetro;</t>
  </si>
  <si>
    <t xml:space="preserve">● Roupa e ténis confortáveis, adequados à prática. </t>
  </si>
  <si>
    <t>Designa-se uma pista de 1609,34 metros de comprimento, com cerca de 100 a 150 cm de largura (por exemplo, uma pista de 400m – 4 voltas mais 9 metros).</t>
  </si>
  <si>
    <t>No início do teste, os alunos alinham-se na linha de partida. Após a indicação de partida, todos os alunos iniciam a corrida na pista designada. A tarefa dos alunos é  completar a distância no menor tempo possível. Muitos alunos iniciam a corrida a um ritmo demasiado elevado e cansam-se rapidamente. Desta forma, é importante lembrá-los da necessidade de serem eficientes na corrida e de pouparem energia para obtenção de resultados precisos na avaliação.</t>
  </si>
  <si>
    <r>
      <t xml:space="preserve">● </t>
    </r>
    <r>
      <rPr>
        <sz val="14"/>
        <color rgb="FF000000"/>
        <rFont val="Calibri"/>
        <family val="2"/>
        <scheme val="minor"/>
      </rPr>
      <t>O aluno sai da pista designada para o teste;</t>
    </r>
  </si>
  <si>
    <r>
      <t>●</t>
    </r>
    <r>
      <rPr>
        <sz val="14"/>
        <color rgb="FF000000"/>
        <rFont val="Calibri"/>
        <family val="2"/>
        <scheme val="minor"/>
      </rPr>
      <t xml:space="preserve"> O aluno para antes do teste terminar; </t>
    </r>
  </si>
  <si>
    <t>TESTE DE FORÇA EXPLOSIVA – Salto Horizontal sem corrida</t>
  </si>
  <si>
    <t>Estimar a força explosiva dos membros inferiores enquanto forte preditor de saúde cardiometabólica.</t>
  </si>
  <si>
    <t>●  Superfície limpa, anti-deslizante, e sem inclinação;</t>
  </si>
  <si>
    <t>● Fita de medição para recolher os resultados;</t>
  </si>
  <si>
    <t>● Giz ou fita a marcar linha de partida;</t>
  </si>
  <si>
    <t>● Opcional: régua ou stick para facilitar medição;</t>
  </si>
  <si>
    <t>● Fichas de registo;</t>
  </si>
  <si>
    <t>● 	Roupa e calçado confortável.</t>
  </si>
  <si>
    <t>● touching down happens with full feet;</t>
  </si>
  <si>
    <t>● before the jump, one of the legs steps towards the direction of the jump;</t>
  </si>
  <si>
    <t>● none or barely bent knees in the pre-stretched phase;</t>
  </si>
  <si>
    <t>● no arm swing, or it is not the swing of the arms that starts the jump;</t>
  </si>
  <si>
    <t>● the pupil falls behind, or steps back.</t>
  </si>
  <si>
    <r>
      <rPr>
        <b/>
        <i/>
        <sz val="14"/>
        <color rgb="FF000000"/>
        <rFont val="Calibri"/>
        <family val="2"/>
        <scheme val="minor"/>
      </rPr>
      <t>Preparação</t>
    </r>
    <r>
      <rPr>
        <i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>O professor estabelece a ordem dos alunos e organiza-os para o teste, atrás da linha de salto. O professor identifica o objetivo do teste e a razão para a importância deste teste numa perspetiva de saúde, solicitando máximo esforço e empenho dos alunos para saltarem o mais longe possível considerando a zona de saúde, registando o melhor resultado de 3 tentativas. O professor explica então a implementação do teste como descrito abaixo, tomando a responsabilidade de fazer as medições de cada aluno.</t>
    </r>
  </si>
  <si>
    <r>
      <rPr>
        <b/>
        <i/>
        <sz val="14"/>
        <color rgb="FF000000"/>
        <rFont val="Calibri"/>
        <family val="2"/>
        <scheme val="minor"/>
      </rPr>
      <t>Implementação</t>
    </r>
    <r>
      <rPr>
        <i/>
        <sz val="14"/>
        <color rgb="FF000000"/>
        <rFont val="Calibri"/>
        <family val="2"/>
        <scheme val="minor"/>
      </rPr>
      <t xml:space="preserve"> -  Para a implementação ser fiável, é importante fornecer a todos os alunos a informação abaixo, com demonstração (tabela 13).</t>
    </r>
  </si>
  <si>
    <t xml:space="preserve">Implementação do Teste </t>
  </si>
  <si>
    <t>Fase do Salto</t>
  </si>
  <si>
    <t>Principais indicações para execução apropriada</t>
  </si>
  <si>
    <t>Posição de partida</t>
  </si>
  <si>
    <t>Ganho de momento para o salto</t>
  </si>
  <si>
    <t>Durante o salto</t>
  </si>
  <si>
    <t>Receção ao solo</t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</si>
  <si>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Calibri"/>
        <family val="2"/>
        <scheme val="minor"/>
      </rPr>
      <t xml:space="preserve"> Os alunos começam atrás da linha de salto, com pés à largura dos ombros; 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</si>
  <si>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Calibri"/>
        <family val="2"/>
        <scheme val="minor"/>
      </rPr>
      <t> A ponta dos pés  não deve tocar a linha;</t>
    </r>
  </si>
  <si>
    <r>
      <rPr>
        <sz val="14"/>
        <color theme="1"/>
        <rFont val="Symbol"/>
        <family val="1"/>
        <charset val="2"/>
      </rPr>
      <t>·</t>
    </r>
    <r>
      <rPr>
        <sz val="14"/>
        <color theme="1"/>
        <rFont val="Calibri"/>
        <family val="2"/>
        <scheme val="minor"/>
      </rPr>
      <t xml:space="preserve"> Joelhos fletidos; </t>
    </r>
  </si>
  <si>
    <r>
      <rPr>
        <sz val="14"/>
        <color theme="1"/>
        <rFont val="Symbol"/>
        <family val="1"/>
        <charset val="2"/>
      </rPr>
      <t xml:space="preserve">· </t>
    </r>
    <r>
      <rPr>
        <sz val="14"/>
        <color theme="1"/>
        <rFont val="Calibri"/>
        <family val="2"/>
        <scheme val="minor"/>
      </rPr>
      <t>Braços à frente do corpo, e se acima da cabeça ligeiramente dobrados.</t>
    </r>
  </si>
  <si>
    <r>
      <t>·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O aluno gradualmente dobra os joelhos e anca, balançando os braços para trás das costas (baixando o centro de gravidade para pré-ativação muscular);</t>
    </r>
  </si>
  <si>
    <r>
      <t>·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 Posteriormente balança os braços para a frente até à altura da cabeça, criando momento linear para executar o salto à máxima distância horizontal.</t>
    </r>
  </si>
  <si>
    <r>
      <t>·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Puxa as pernas para cima e para a frente preparando a receção ao solo.</t>
    </r>
  </si>
  <si>
    <r>
      <t>·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 Alcança o solo com os dois pés (calcanhar), desenrolando o calcanhar até à ponta do pé, com os joelhos ligeiramente dobrados;</t>
    </r>
  </si>
  <si>
    <r>
      <t>·</t>
    </r>
    <r>
      <rPr>
        <sz val="14"/>
        <color theme="1"/>
        <rFont val="Calibri"/>
        <family val="2"/>
        <scheme val="minor"/>
      </rPr>
      <t> Alcança a posição de agachamento, sem cair para trás ou para o 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</si>
</sst>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1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rgb="FF000000"/>
      <name val="Noto Sans Symbols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theme="1"/>
      <name val="Noto Sans Symbols"/>
    </font>
    <font>
      <sz val="14"/>
      <color theme="1"/>
      <name val="Times New Roman"/>
      <family val="1"/>
    </font>
    <font>
      <sz val="14"/>
      <color theme="1"/>
      <name val="Symbol"/>
      <family val="1"/>
      <charset val="2"/>
    </font>
    <font>
      <b/>
      <i/>
      <sz val="14"/>
      <color rgb="FF000000"/>
      <name val="Calibri"/>
      <family val="2"/>
      <scheme val="minor"/>
    </font>
    <font>
      <sz val="14"/>
      <color theme="1"/>
      <name val="Calibri"/>
      <family val="1"/>
      <charset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7" xfId="0" applyFont="1" applyBorder="1"/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2" fillId="0" borderId="37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5" fontId="2" fillId="2" borderId="36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5" fontId="1" fillId="2" borderId="3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5" fillId="0" borderId="0" xfId="0" applyFont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8" xfId="0" applyFont="1" applyBorder="1" applyAlignment="1">
      <alignment horizontal="justify" vertical="center" wrapText="1"/>
    </xf>
    <xf numFmtId="0" fontId="2" fillId="0" borderId="49" xfId="0" applyFont="1" applyBorder="1" applyAlignment="1">
      <alignment horizontal="justify" vertical="center" wrapText="1"/>
    </xf>
    <xf numFmtId="0" fontId="13" fillId="0" borderId="51" xfId="0" applyFont="1" applyBorder="1" applyAlignment="1">
      <alignment horizontal="justify" vertical="center" wrapText="1"/>
    </xf>
    <xf numFmtId="0" fontId="13" fillId="0" borderId="49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8" fillId="0" borderId="53" xfId="0" applyFont="1" applyBorder="1" applyAlignment="1">
      <alignment horizontal="justify" vertical="center" wrapText="1"/>
    </xf>
    <xf numFmtId="0" fontId="8" fillId="0" borderId="56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 wrapText="1" indent="5"/>
    </xf>
    <xf numFmtId="0" fontId="16" fillId="0" borderId="49" xfId="0" applyFont="1" applyBorder="1" applyAlignment="1">
      <alignment horizontal="left" vertical="center" wrapText="1" indent="5"/>
    </xf>
    <xf numFmtId="0" fontId="8" fillId="0" borderId="4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justify" vertical="center" wrapText="1"/>
    </xf>
    <xf numFmtId="0" fontId="8" fillId="0" borderId="57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justify" vertical="center" wrapText="1"/>
    </xf>
    <xf numFmtId="0" fontId="8" fillId="0" borderId="50" xfId="0" applyFont="1" applyBorder="1" applyAlignment="1">
      <alignment horizontal="justify" vertical="center" wrapText="1"/>
    </xf>
    <xf numFmtId="0" fontId="8" fillId="0" borderId="48" xfId="0" applyFont="1" applyBorder="1" applyAlignment="1">
      <alignment horizontal="justify" vertical="center" wrapText="1"/>
    </xf>
    <xf numFmtId="0" fontId="8" fillId="0" borderId="52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textRotation="255" wrapText="1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48" xfId="0" applyFont="1" applyBorder="1" applyAlignment="1">
      <alignment horizontal="center" vertical="center" textRotation="255" wrapText="1"/>
    </xf>
    <xf numFmtId="0" fontId="1" fillId="2" borderId="19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38" xfId="0" applyFont="1" applyFill="1" applyBorder="1" applyAlignment="1">
      <alignment horizontal="center" wrapText="1"/>
    </xf>
    <xf numFmtId="0" fontId="1" fillId="5" borderId="4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4" borderId="38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justify" vertical="center" wrapText="1"/>
    </xf>
    <xf numFmtId="0" fontId="12" fillId="0" borderId="49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6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left" vertical="center" wrapText="1" indent="5"/>
    </xf>
    <xf numFmtId="0" fontId="18" fillId="0" borderId="50" xfId="0" applyFont="1" applyBorder="1" applyAlignment="1">
      <alignment horizontal="left" vertical="center" wrapText="1" indent="5"/>
    </xf>
    <xf numFmtId="0" fontId="18" fillId="0" borderId="48" xfId="0" applyFont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357717</xdr:rowOff>
    </xdr:from>
    <xdr:to>
      <xdr:col>1</xdr:col>
      <xdr:colOff>1276349</xdr:colOff>
      <xdr:row>0</xdr:row>
      <xdr:rowOff>893022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4AE4F4BE-DDDA-421C-9DC7-BACA443122A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66" y="357717"/>
          <a:ext cx="3312583" cy="535305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782108</xdr:colOff>
      <xdr:row>0</xdr:row>
      <xdr:rowOff>414867</xdr:rowOff>
    </xdr:from>
    <xdr:to>
      <xdr:col>4</xdr:col>
      <xdr:colOff>2708487</xdr:colOff>
      <xdr:row>0</xdr:row>
      <xdr:rowOff>839047</xdr:rowOff>
    </xdr:to>
    <xdr:pic>
      <xdr:nvPicPr>
        <xdr:cNvPr id="3" name="image4.png" descr="pasted-image">
          <a:extLst>
            <a:ext uri="{FF2B5EF4-FFF2-40B4-BE49-F238E27FC236}">
              <a16:creationId xmlns:a16="http://schemas.microsoft.com/office/drawing/2014/main" id="{F39490D8-0FF9-4427-8D04-BC95F4C3445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799108" y="414867"/>
          <a:ext cx="1926379" cy="42418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68339</xdr:colOff>
      <xdr:row>0</xdr:row>
      <xdr:rowOff>200480</xdr:rowOff>
    </xdr:from>
    <xdr:to>
      <xdr:col>3</xdr:col>
      <xdr:colOff>928997</xdr:colOff>
      <xdr:row>0</xdr:row>
      <xdr:rowOff>926799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A7FC5222-4467-4B29-97E9-835549CA85F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339" y="200480"/>
          <a:ext cx="4071944" cy="726319"/>
        </a:xfrm>
        <a:prstGeom prst="rect">
          <a:avLst/>
        </a:prstGeom>
        <a:ln/>
      </xdr:spPr>
    </xdr:pic>
    <xdr:clientData/>
  </xdr:twoCellAnchor>
  <xdr:twoCellAnchor editAs="oneCell">
    <xdr:from>
      <xdr:col>16</xdr:col>
      <xdr:colOff>1596571</xdr:colOff>
      <xdr:row>0</xdr:row>
      <xdr:rowOff>243417</xdr:rowOff>
    </xdr:from>
    <xdr:to>
      <xdr:col>18</xdr:col>
      <xdr:colOff>1342631</xdr:colOff>
      <xdr:row>0</xdr:row>
      <xdr:rowOff>938893</xdr:rowOff>
    </xdr:to>
    <xdr:pic>
      <xdr:nvPicPr>
        <xdr:cNvPr id="5" name="image4.png" descr="pasted-image">
          <a:extLst>
            <a:ext uri="{FF2B5EF4-FFF2-40B4-BE49-F238E27FC236}">
              <a16:creationId xmlns:a16="http://schemas.microsoft.com/office/drawing/2014/main" id="{91B6FA87-91FB-41E6-9EE6-69766735D1A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883821" y="243417"/>
          <a:ext cx="2916524" cy="6954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0F1C-44A6-4419-96E7-7D93466E2882}">
  <dimension ref="A1:N50"/>
  <sheetViews>
    <sheetView tabSelected="1" zoomScale="90" zoomScaleNormal="90" zoomScaleSheetLayoutView="40" workbookViewId="0">
      <selection activeCell="E47" sqref="E47"/>
    </sheetView>
  </sheetViews>
  <sheetFormatPr defaultRowHeight="18.75"/>
  <cols>
    <col min="1" max="1" width="31.42578125" style="2" customWidth="1"/>
    <col min="2" max="2" width="47.7109375" style="2" customWidth="1"/>
    <col min="3" max="3" width="9.140625" style="2" customWidth="1"/>
    <col min="4" max="4" width="48.5703125" style="2" customWidth="1"/>
    <col min="5" max="5" width="43.140625" style="2" customWidth="1"/>
    <col min="6" max="8" width="15.5703125" style="2" customWidth="1"/>
    <col min="9" max="9" width="4.140625" style="2" customWidth="1"/>
    <col min="10" max="10" width="13.42578125" style="2" customWidth="1"/>
    <col min="11" max="11" width="22.140625" style="2" customWidth="1"/>
    <col min="12" max="12" width="33.5703125" style="2" customWidth="1"/>
    <col min="13" max="13" width="27.140625" style="2" customWidth="1"/>
    <col min="14" max="14" width="4.140625" style="2" customWidth="1"/>
    <col min="15" max="16384" width="9.140625" style="2"/>
  </cols>
  <sheetData>
    <row r="1" spans="1:14" ht="94.5" customHeight="1" thickBot="1">
      <c r="A1" s="168" t="s">
        <v>0</v>
      </c>
      <c r="B1" s="168"/>
      <c r="C1" s="168"/>
      <c r="D1" s="168"/>
      <c r="E1" s="168"/>
      <c r="F1" s="1"/>
      <c r="G1" s="1"/>
      <c r="H1" s="1"/>
      <c r="I1" s="1"/>
      <c r="J1" s="1"/>
      <c r="K1" s="1"/>
      <c r="L1" s="1"/>
      <c r="M1" s="1"/>
      <c r="N1" s="1"/>
    </row>
    <row r="2" spans="1:14" ht="102" customHeight="1" thickBot="1">
      <c r="A2" s="100" t="s">
        <v>39</v>
      </c>
      <c r="B2" s="101"/>
      <c r="C2" s="101"/>
      <c r="D2" s="101"/>
      <c r="E2" s="102"/>
      <c r="F2" s="3"/>
    </row>
    <row r="3" spans="1:14" s="84" customFormat="1" ht="21.75" thickBot="1">
      <c r="A3" s="103" t="s">
        <v>42</v>
      </c>
      <c r="B3" s="104"/>
      <c r="C3" s="104"/>
      <c r="D3" s="104"/>
      <c r="E3" s="105"/>
      <c r="F3" s="83"/>
    </row>
    <row r="4" spans="1:14" ht="57" thickBot="1">
      <c r="A4" s="5" t="s">
        <v>40</v>
      </c>
      <c r="B4" s="109" t="s">
        <v>41</v>
      </c>
      <c r="C4" s="110"/>
      <c r="D4" s="6" t="s">
        <v>1</v>
      </c>
      <c r="E4" s="6" t="s">
        <v>2</v>
      </c>
    </row>
    <row r="5" spans="1:14" ht="271.5" customHeight="1" thickBot="1">
      <c r="A5" s="97" t="s">
        <v>43</v>
      </c>
      <c r="B5" s="111" t="s">
        <v>44</v>
      </c>
      <c r="C5" s="112"/>
      <c r="D5" s="4" t="s">
        <v>45</v>
      </c>
      <c r="E5" s="4" t="s">
        <v>46</v>
      </c>
    </row>
    <row r="6" spans="1:14" ht="190.5" customHeight="1" thickBot="1">
      <c r="A6" s="98" t="s">
        <v>26</v>
      </c>
      <c r="B6" s="111" t="s">
        <v>47</v>
      </c>
      <c r="C6" s="112"/>
      <c r="D6" s="4" t="s">
        <v>48</v>
      </c>
      <c r="E6" s="4" t="s">
        <v>49</v>
      </c>
      <c r="F6" s="3"/>
    </row>
    <row r="7" spans="1:14" ht="188.25" thickBot="1">
      <c r="A7" s="99" t="s">
        <v>27</v>
      </c>
      <c r="B7" s="111" t="s">
        <v>52</v>
      </c>
      <c r="C7" s="112"/>
      <c r="D7" s="4" t="s">
        <v>50</v>
      </c>
      <c r="E7" s="4" t="s">
        <v>51</v>
      </c>
    </row>
    <row r="8" spans="1:14" ht="19.5" thickBot="1">
      <c r="A8" s="169"/>
      <c r="B8" s="170"/>
      <c r="C8" s="170"/>
      <c r="D8" s="170"/>
      <c r="E8" s="170"/>
    </row>
    <row r="9" spans="1:14" s="84" customFormat="1" ht="21.75" thickBot="1">
      <c r="A9" s="103" t="s">
        <v>53</v>
      </c>
      <c r="B9" s="104"/>
      <c r="C9" s="104"/>
      <c r="D9" s="104"/>
      <c r="E9" s="105"/>
      <c r="F9" s="83"/>
    </row>
    <row r="10" spans="1:14" ht="30" customHeight="1" thickBot="1">
      <c r="A10" s="106" t="s">
        <v>54</v>
      </c>
      <c r="B10" s="107"/>
      <c r="C10" s="107"/>
      <c r="D10" s="107"/>
      <c r="E10" s="108"/>
    </row>
    <row r="11" spans="1:14" s="89" customFormat="1" ht="43.5" customHeight="1" thickBot="1">
      <c r="A11" s="90" t="s">
        <v>55</v>
      </c>
      <c r="B11" s="115" t="s">
        <v>59</v>
      </c>
      <c r="C11" s="116"/>
      <c r="D11" s="116"/>
      <c r="E11" s="117"/>
    </row>
    <row r="12" spans="1:14" s="89" customFormat="1" ht="18.75" customHeight="1">
      <c r="A12" s="113" t="s">
        <v>56</v>
      </c>
      <c r="B12" s="115" t="s">
        <v>64</v>
      </c>
      <c r="C12" s="116"/>
      <c r="D12" s="116"/>
      <c r="E12" s="117"/>
    </row>
    <row r="13" spans="1:14" s="89" customFormat="1">
      <c r="A13" s="113"/>
      <c r="B13" s="121" t="s">
        <v>65</v>
      </c>
      <c r="C13" s="122"/>
      <c r="D13" s="122"/>
      <c r="E13" s="123"/>
    </row>
    <row r="14" spans="1:14" s="89" customFormat="1">
      <c r="A14" s="113"/>
      <c r="B14" s="121" t="s">
        <v>66</v>
      </c>
      <c r="C14" s="122"/>
      <c r="D14" s="122"/>
      <c r="E14" s="123"/>
    </row>
    <row r="15" spans="1:14" s="89" customFormat="1">
      <c r="A15" s="113"/>
      <c r="B15" s="121" t="s">
        <v>67</v>
      </c>
      <c r="C15" s="122"/>
      <c r="D15" s="122"/>
      <c r="E15" s="123"/>
    </row>
    <row r="16" spans="1:14" s="89" customFormat="1">
      <c r="A16" s="113"/>
      <c r="B16" s="121" t="s">
        <v>68</v>
      </c>
      <c r="C16" s="122"/>
      <c r="D16" s="122"/>
      <c r="E16" s="123"/>
    </row>
    <row r="17" spans="1:5" s="89" customFormat="1">
      <c r="A17" s="113"/>
      <c r="B17" s="121" t="s">
        <v>69</v>
      </c>
      <c r="C17" s="122"/>
      <c r="D17" s="122"/>
      <c r="E17" s="123"/>
    </row>
    <row r="18" spans="1:5" s="89" customFormat="1">
      <c r="A18" s="91" t="s">
        <v>57</v>
      </c>
      <c r="B18" s="121" t="s">
        <v>60</v>
      </c>
      <c r="C18" s="122"/>
      <c r="D18" s="122"/>
      <c r="E18" s="123"/>
    </row>
    <row r="19" spans="1:5" s="89" customFormat="1" ht="150" customHeight="1">
      <c r="A19" s="113" t="s">
        <v>58</v>
      </c>
      <c r="B19" s="124" t="s">
        <v>61</v>
      </c>
      <c r="C19" s="125"/>
      <c r="D19" s="125"/>
      <c r="E19" s="126"/>
    </row>
    <row r="20" spans="1:5" s="89" customFormat="1" ht="179.25" customHeight="1">
      <c r="A20" s="113"/>
      <c r="B20" s="124" t="s">
        <v>62</v>
      </c>
      <c r="C20" s="125"/>
      <c r="D20" s="125"/>
      <c r="E20" s="126"/>
    </row>
    <row r="21" spans="1:5" s="89" customFormat="1">
      <c r="A21" s="113" t="s">
        <v>63</v>
      </c>
      <c r="B21" s="121" t="s">
        <v>70</v>
      </c>
      <c r="C21" s="122"/>
      <c r="D21" s="122"/>
      <c r="E21" s="123"/>
    </row>
    <row r="22" spans="1:5" s="89" customFormat="1">
      <c r="A22" s="113"/>
      <c r="B22" s="121" t="s">
        <v>71</v>
      </c>
      <c r="C22" s="122"/>
      <c r="D22" s="122"/>
      <c r="E22" s="123"/>
    </row>
    <row r="23" spans="1:5" s="89" customFormat="1" ht="25.5" customHeight="1" thickBot="1">
      <c r="A23" s="114"/>
      <c r="B23" s="171" t="s">
        <v>72</v>
      </c>
      <c r="C23" s="172"/>
      <c r="D23" s="172"/>
      <c r="E23" s="173"/>
    </row>
    <row r="24" spans="1:5" ht="19.5" customHeight="1" thickBot="1">
      <c r="A24" s="130" t="s">
        <v>73</v>
      </c>
      <c r="B24" s="131"/>
      <c r="C24" s="131"/>
      <c r="D24" s="131"/>
      <c r="E24" s="132"/>
    </row>
    <row r="25" spans="1:5" ht="66.75" customHeight="1">
      <c r="A25" s="90" t="s">
        <v>55</v>
      </c>
      <c r="B25" s="115" t="s">
        <v>74</v>
      </c>
      <c r="C25" s="116"/>
      <c r="D25" s="116"/>
      <c r="E25" s="117"/>
    </row>
    <row r="26" spans="1:5" ht="39.75" customHeight="1">
      <c r="A26" s="113" t="s">
        <v>56</v>
      </c>
      <c r="B26" s="118" t="s">
        <v>75</v>
      </c>
      <c r="C26" s="119"/>
      <c r="D26" s="119"/>
      <c r="E26" s="120"/>
    </row>
    <row r="27" spans="1:5">
      <c r="A27" s="113"/>
      <c r="B27" s="121" t="s">
        <v>76</v>
      </c>
      <c r="C27" s="122"/>
      <c r="D27" s="122"/>
      <c r="E27" s="123"/>
    </row>
    <row r="28" spans="1:5">
      <c r="A28" s="113"/>
      <c r="B28" s="121" t="s">
        <v>77</v>
      </c>
      <c r="C28" s="122"/>
      <c r="D28" s="122"/>
      <c r="E28" s="123"/>
    </row>
    <row r="29" spans="1:5">
      <c r="A29" s="113"/>
      <c r="B29" s="121" t="s">
        <v>78</v>
      </c>
      <c r="C29" s="122"/>
      <c r="D29" s="122"/>
      <c r="E29" s="123"/>
    </row>
    <row r="30" spans="1:5">
      <c r="A30" s="113"/>
      <c r="B30" s="121" t="s">
        <v>79</v>
      </c>
      <c r="C30" s="122"/>
      <c r="D30" s="122"/>
      <c r="E30" s="123"/>
    </row>
    <row r="31" spans="1:5">
      <c r="A31" s="91" t="s">
        <v>57</v>
      </c>
      <c r="B31" s="121" t="s">
        <v>80</v>
      </c>
      <c r="C31" s="122"/>
      <c r="D31" s="122"/>
      <c r="E31" s="123"/>
    </row>
    <row r="32" spans="1:5" ht="78" customHeight="1">
      <c r="A32" s="91" t="s">
        <v>58</v>
      </c>
      <c r="B32" s="121" t="s">
        <v>81</v>
      </c>
      <c r="C32" s="122"/>
      <c r="D32" s="122"/>
      <c r="E32" s="123"/>
    </row>
    <row r="33" spans="1:5">
      <c r="A33" s="113" t="s">
        <v>63</v>
      </c>
      <c r="B33" s="118" t="s">
        <v>83</v>
      </c>
      <c r="C33" s="119"/>
      <c r="D33" s="119"/>
      <c r="E33" s="120"/>
    </row>
    <row r="34" spans="1:5" ht="25.5" customHeight="1" thickBot="1">
      <c r="A34" s="114"/>
      <c r="B34" s="127" t="s">
        <v>82</v>
      </c>
      <c r="C34" s="128"/>
      <c r="D34" s="128"/>
      <c r="E34" s="129"/>
    </row>
    <row r="35" spans="1:5" ht="19.5" customHeight="1" thickBot="1">
      <c r="A35" s="130" t="s">
        <v>84</v>
      </c>
      <c r="B35" s="131"/>
      <c r="C35" s="131"/>
      <c r="D35" s="131"/>
      <c r="E35" s="132"/>
    </row>
    <row r="36" spans="1:5" ht="57" thickBot="1">
      <c r="A36" s="85" t="s">
        <v>19</v>
      </c>
      <c r="B36" s="86" t="s">
        <v>85</v>
      </c>
      <c r="C36" s="138" t="s">
        <v>99</v>
      </c>
      <c r="D36" s="93" t="s">
        <v>100</v>
      </c>
      <c r="E36" s="180" t="s">
        <v>101</v>
      </c>
    </row>
    <row r="37" spans="1:5" ht="56.25">
      <c r="A37" s="133" t="s">
        <v>20</v>
      </c>
      <c r="B37" s="174" t="s">
        <v>86</v>
      </c>
      <c r="C37" s="139"/>
      <c r="D37" s="177" t="s">
        <v>102</v>
      </c>
      <c r="E37" s="181" t="s">
        <v>106</v>
      </c>
    </row>
    <row r="38" spans="1:5" ht="37.5">
      <c r="A38" s="134"/>
      <c r="B38" s="174" t="s">
        <v>87</v>
      </c>
      <c r="C38" s="139"/>
      <c r="D38" s="178"/>
      <c r="E38" s="182" t="s">
        <v>107</v>
      </c>
    </row>
    <row r="39" spans="1:5">
      <c r="A39" s="134"/>
      <c r="B39" s="174" t="s">
        <v>88</v>
      </c>
      <c r="C39" s="139"/>
      <c r="D39" s="178"/>
      <c r="E39" s="182" t="s">
        <v>108</v>
      </c>
    </row>
    <row r="40" spans="1:5" ht="57" thickBot="1">
      <c r="A40" s="134"/>
      <c r="B40" s="174" t="s">
        <v>89</v>
      </c>
      <c r="C40" s="139"/>
      <c r="D40" s="179"/>
      <c r="E40" s="183" t="s">
        <v>109</v>
      </c>
    </row>
    <row r="41" spans="1:5" ht="112.5">
      <c r="A41" s="134"/>
      <c r="B41" s="174" t="s">
        <v>90</v>
      </c>
      <c r="C41" s="139"/>
      <c r="D41" s="136" t="s">
        <v>103</v>
      </c>
      <c r="E41" s="94" t="s">
        <v>110</v>
      </c>
    </row>
    <row r="42" spans="1:5" ht="113.25" thickBot="1">
      <c r="A42" s="135"/>
      <c r="B42" s="175" t="s">
        <v>91</v>
      </c>
      <c r="C42" s="139"/>
      <c r="D42" s="137"/>
      <c r="E42" s="95" t="s">
        <v>111</v>
      </c>
    </row>
    <row r="43" spans="1:5" ht="57" thickBot="1">
      <c r="A43" s="85" t="s">
        <v>57</v>
      </c>
      <c r="B43" s="86" t="s">
        <v>21</v>
      </c>
      <c r="C43" s="139"/>
      <c r="D43" s="96" t="s">
        <v>104</v>
      </c>
      <c r="E43" s="95" t="s">
        <v>112</v>
      </c>
    </row>
    <row r="44" spans="1:5" ht="282.75" customHeight="1">
      <c r="A44" s="133" t="s">
        <v>58</v>
      </c>
      <c r="B44" s="87" t="s">
        <v>97</v>
      </c>
      <c r="C44" s="139"/>
      <c r="D44" s="136" t="s">
        <v>105</v>
      </c>
      <c r="E44" s="94" t="s">
        <v>113</v>
      </c>
    </row>
    <row r="45" spans="1:5" ht="75.75" thickBot="1">
      <c r="A45" s="135"/>
      <c r="B45" s="88" t="s">
        <v>98</v>
      </c>
      <c r="C45" s="140"/>
      <c r="D45" s="137"/>
      <c r="E45" s="95" t="s">
        <v>114</v>
      </c>
    </row>
    <row r="46" spans="1:5" ht="37.5">
      <c r="A46" s="133" t="s">
        <v>63</v>
      </c>
      <c r="B46" s="176" t="s">
        <v>93</v>
      </c>
      <c r="C46" s="92"/>
    </row>
    <row r="47" spans="1:5" ht="37.5">
      <c r="A47" s="134"/>
      <c r="B47" s="176" t="s">
        <v>94</v>
      </c>
      <c r="C47" s="92"/>
    </row>
    <row r="48" spans="1:5" ht="37.5">
      <c r="A48" s="134"/>
      <c r="B48" s="176" t="s">
        <v>95</v>
      </c>
      <c r="C48" s="92"/>
    </row>
    <row r="49" spans="1:3">
      <c r="A49" s="134"/>
      <c r="B49" s="176" t="s">
        <v>92</v>
      </c>
      <c r="C49" s="92"/>
    </row>
    <row r="50" spans="1:3" ht="19.5" thickBot="1">
      <c r="A50" s="135"/>
      <c r="B50" s="86" t="s">
        <v>96</v>
      </c>
      <c r="C50" s="92"/>
    </row>
  </sheetData>
  <mergeCells count="46">
    <mergeCell ref="A37:A42"/>
    <mergeCell ref="A44:A45"/>
    <mergeCell ref="A46:A50"/>
    <mergeCell ref="A35:E35"/>
    <mergeCell ref="D37:D40"/>
    <mergeCell ref="D41:D42"/>
    <mergeCell ref="D44:D45"/>
    <mergeCell ref="C36:C45"/>
    <mergeCell ref="A26:A30"/>
    <mergeCell ref="A33:A34"/>
    <mergeCell ref="B25:E25"/>
    <mergeCell ref="A24:E24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A12:A17"/>
    <mergeCell ref="A19:A20"/>
    <mergeCell ref="A21:A23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:E2"/>
    <mergeCell ref="A1:E1"/>
    <mergeCell ref="A3:E3"/>
    <mergeCell ref="A9:E9"/>
    <mergeCell ref="A10:E10"/>
    <mergeCell ref="B4:C4"/>
    <mergeCell ref="B5:C5"/>
    <mergeCell ref="B6:C6"/>
    <mergeCell ref="B7:C7"/>
  </mergeCells>
  <pageMargins left="0.7" right="0.7" top="0.75" bottom="0.75" header="0.3" footer="0.3"/>
  <pageSetup paperSize="9" scale="49" orientation="portrait" r:id="rId1"/>
  <rowBreaks count="2" manualBreakCount="2">
    <brk id="8" max="16383" man="1"/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9550-9ED7-41D8-8152-9D4FA28CE878}">
  <dimension ref="A1:Y65"/>
  <sheetViews>
    <sheetView view="pageBreakPreview"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S39" sqref="S39"/>
    </sheetView>
  </sheetViews>
  <sheetFormatPr defaultRowHeight="15"/>
  <cols>
    <col min="1" max="1" width="15.5703125" bestFit="1" customWidth="1"/>
    <col min="2" max="2" width="16.28515625" bestFit="1" customWidth="1"/>
    <col min="3" max="4" width="16.28515625" customWidth="1"/>
    <col min="5" max="5" width="10" bestFit="1" customWidth="1"/>
    <col min="6" max="6" width="9.7109375" customWidth="1"/>
    <col min="7" max="7" width="10" bestFit="1" customWidth="1"/>
    <col min="8" max="8" width="10" style="74" bestFit="1" customWidth="1"/>
    <col min="9" max="11" width="10" bestFit="1" customWidth="1"/>
    <col min="12" max="12" width="10" style="74" bestFit="1" customWidth="1"/>
    <col min="13" max="15" width="10" bestFit="1" customWidth="1"/>
    <col min="16" max="16" width="10" style="74" bestFit="1" customWidth="1"/>
    <col min="17" max="17" width="27" customWidth="1"/>
    <col min="18" max="18" width="20.5703125" customWidth="1"/>
    <col min="19" max="19" width="22.7109375" customWidth="1"/>
    <col min="20" max="20" width="4.140625" customWidth="1"/>
    <col min="21" max="21" width="13.42578125" customWidth="1"/>
    <col min="22" max="22" width="22.140625" customWidth="1"/>
    <col min="23" max="23" width="33.5703125" customWidth="1"/>
    <col min="24" max="24" width="27.140625" customWidth="1"/>
    <col min="25" max="25" width="4.140625" customWidth="1"/>
  </cols>
  <sheetData>
    <row r="1" spans="1:25" s="2" customFormat="1" ht="94.5" customHeight="1" thickBo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"/>
      <c r="U1" s="1"/>
      <c r="V1" s="1"/>
      <c r="W1" s="1"/>
      <c r="X1" s="1"/>
      <c r="Y1" s="1"/>
    </row>
    <row r="2" spans="1:25" ht="46.15" customHeight="1">
      <c r="A2" s="156" t="s">
        <v>32</v>
      </c>
      <c r="B2" s="156" t="s">
        <v>33</v>
      </c>
      <c r="C2" s="162" t="s">
        <v>23</v>
      </c>
      <c r="D2" s="146" t="s">
        <v>24</v>
      </c>
      <c r="E2" s="144" t="s">
        <v>22</v>
      </c>
      <c r="F2" s="159"/>
      <c r="G2" s="159"/>
      <c r="H2" s="159"/>
      <c r="I2" s="159"/>
      <c r="J2" s="159"/>
      <c r="K2" s="159"/>
      <c r="L2" s="159"/>
      <c r="M2" s="159"/>
      <c r="N2" s="160"/>
      <c r="O2" s="161"/>
      <c r="P2" s="161"/>
      <c r="Q2" s="144" t="s">
        <v>31</v>
      </c>
      <c r="R2" s="145"/>
      <c r="S2" s="146"/>
    </row>
    <row r="3" spans="1:25" ht="41.25" customHeight="1">
      <c r="A3" s="157"/>
      <c r="B3" s="157"/>
      <c r="C3" s="163"/>
      <c r="D3" s="164"/>
      <c r="E3" s="150" t="s">
        <v>25</v>
      </c>
      <c r="F3" s="151"/>
      <c r="G3" s="151"/>
      <c r="H3" s="152"/>
      <c r="I3" s="165" t="s">
        <v>26</v>
      </c>
      <c r="J3" s="166"/>
      <c r="K3" s="166"/>
      <c r="L3" s="167"/>
      <c r="M3" s="153" t="s">
        <v>27</v>
      </c>
      <c r="N3" s="154"/>
      <c r="O3" s="154"/>
      <c r="P3" s="155"/>
      <c r="Q3" s="148" t="s">
        <v>28</v>
      </c>
      <c r="R3" s="149"/>
      <c r="S3" s="19" t="s">
        <v>29</v>
      </c>
    </row>
    <row r="4" spans="1:25" ht="43.5" customHeight="1" thickBot="1">
      <c r="A4" s="158"/>
      <c r="B4" s="158"/>
      <c r="C4" s="24" t="s">
        <v>34</v>
      </c>
      <c r="D4" s="20" t="s">
        <v>35</v>
      </c>
      <c r="E4" s="34" t="s">
        <v>3</v>
      </c>
      <c r="F4" s="35" t="s">
        <v>4</v>
      </c>
      <c r="G4" s="35" t="s">
        <v>5</v>
      </c>
      <c r="H4" s="35" t="s">
        <v>12</v>
      </c>
      <c r="I4" s="44" t="s">
        <v>6</v>
      </c>
      <c r="J4" s="44" t="s">
        <v>7</v>
      </c>
      <c r="K4" s="44" t="s">
        <v>8</v>
      </c>
      <c r="L4" s="44" t="s">
        <v>12</v>
      </c>
      <c r="M4" s="49" t="s">
        <v>9</v>
      </c>
      <c r="N4" s="50" t="s">
        <v>10</v>
      </c>
      <c r="O4" s="50" t="s">
        <v>11</v>
      </c>
      <c r="P4" s="49" t="s">
        <v>12</v>
      </c>
      <c r="Q4" s="24" t="s">
        <v>37</v>
      </c>
      <c r="R4" s="25" t="s">
        <v>30</v>
      </c>
      <c r="S4" s="26" t="s">
        <v>36</v>
      </c>
    </row>
    <row r="5" spans="1:25" ht="18.75">
      <c r="A5" s="7" t="s">
        <v>14</v>
      </c>
      <c r="B5" s="8" t="s">
        <v>15</v>
      </c>
      <c r="C5" s="8" t="s">
        <v>17</v>
      </c>
      <c r="D5" s="10">
        <v>14</v>
      </c>
      <c r="E5" s="36" t="s">
        <v>13</v>
      </c>
      <c r="F5" s="37" t="s">
        <v>13</v>
      </c>
      <c r="G5" s="37" t="s">
        <v>13</v>
      </c>
      <c r="H5" s="71">
        <f>COUNTA(E5:G5)</f>
        <v>3</v>
      </c>
      <c r="I5" s="45" t="s">
        <v>13</v>
      </c>
      <c r="J5" s="45" t="s">
        <v>13</v>
      </c>
      <c r="K5" s="45" t="s">
        <v>13</v>
      </c>
      <c r="L5" s="75">
        <f>COUNTA(I5:K5)</f>
        <v>3</v>
      </c>
      <c r="M5" s="51" t="s">
        <v>13</v>
      </c>
      <c r="N5" s="52"/>
      <c r="O5" s="53" t="s">
        <v>13</v>
      </c>
      <c r="P5" s="79">
        <f>COUNTA(M5:O5)</f>
        <v>2</v>
      </c>
      <c r="Q5" s="8">
        <v>50</v>
      </c>
      <c r="R5" s="27"/>
      <c r="S5" s="9">
        <v>100</v>
      </c>
    </row>
    <row r="6" spans="1:25" ht="18.75">
      <c r="A6" s="11"/>
      <c r="B6" s="12" t="s">
        <v>16</v>
      </c>
      <c r="C6" s="12" t="s">
        <v>18</v>
      </c>
      <c r="D6" s="14">
        <v>15</v>
      </c>
      <c r="E6" s="38"/>
      <c r="F6" s="39" t="s">
        <v>13</v>
      </c>
      <c r="G6" s="39" t="s">
        <v>13</v>
      </c>
      <c r="H6" s="71">
        <f t="shared" ref="H6:H34" si="0">COUNTA(E6:G6)</f>
        <v>2</v>
      </c>
      <c r="I6" s="46" t="s">
        <v>13</v>
      </c>
      <c r="J6" s="46"/>
      <c r="K6" s="46" t="s">
        <v>13</v>
      </c>
      <c r="L6" s="76">
        <f t="shared" ref="L6:L34" si="1">COUNTA(I6:K6)</f>
        <v>2</v>
      </c>
      <c r="M6" s="54"/>
      <c r="N6" s="55"/>
      <c r="O6" s="56" t="s">
        <v>13</v>
      </c>
      <c r="P6" s="80">
        <f t="shared" ref="P6:P34" si="2">COUNTA(M6:O6)</f>
        <v>1</v>
      </c>
      <c r="Q6" s="12"/>
      <c r="R6" s="28">
        <v>4.1666666666666666E-3</v>
      </c>
      <c r="S6" s="13">
        <v>120</v>
      </c>
    </row>
    <row r="7" spans="1:25" ht="18.75" hidden="1">
      <c r="A7" s="11"/>
      <c r="B7" s="12"/>
      <c r="C7" s="12"/>
      <c r="D7" s="14"/>
      <c r="E7" s="38"/>
      <c r="F7" s="39"/>
      <c r="G7" s="39"/>
      <c r="H7" s="71">
        <f t="shared" si="0"/>
        <v>0</v>
      </c>
      <c r="I7" s="46"/>
      <c r="J7" s="46"/>
      <c r="K7" s="46"/>
      <c r="L7" s="76">
        <f t="shared" si="1"/>
        <v>0</v>
      </c>
      <c r="M7" s="54"/>
      <c r="N7" s="55"/>
      <c r="O7" s="56"/>
      <c r="P7" s="80">
        <f t="shared" si="2"/>
        <v>0</v>
      </c>
      <c r="Q7" s="12"/>
      <c r="R7" s="28"/>
      <c r="S7" s="13"/>
    </row>
    <row r="8" spans="1:25" ht="18.75" hidden="1">
      <c r="A8" s="11"/>
      <c r="B8" s="12"/>
      <c r="C8" s="12"/>
      <c r="D8" s="14"/>
      <c r="E8" s="38"/>
      <c r="F8" s="39"/>
      <c r="G8" s="39"/>
      <c r="H8" s="71">
        <f t="shared" si="0"/>
        <v>0</v>
      </c>
      <c r="I8" s="46"/>
      <c r="J8" s="46"/>
      <c r="K8" s="46"/>
      <c r="L8" s="76">
        <f t="shared" si="1"/>
        <v>0</v>
      </c>
      <c r="M8" s="54"/>
      <c r="N8" s="55"/>
      <c r="O8" s="56"/>
      <c r="P8" s="80">
        <f t="shared" si="2"/>
        <v>0</v>
      </c>
      <c r="Q8" s="12"/>
      <c r="R8" s="28"/>
      <c r="S8" s="13"/>
    </row>
    <row r="9" spans="1:25" ht="18.75" hidden="1">
      <c r="A9" s="11"/>
      <c r="B9" s="12"/>
      <c r="C9" s="12"/>
      <c r="D9" s="14"/>
      <c r="E9" s="38"/>
      <c r="F9" s="39"/>
      <c r="G9" s="39"/>
      <c r="H9" s="71">
        <f t="shared" si="0"/>
        <v>0</v>
      </c>
      <c r="I9" s="46"/>
      <c r="J9" s="46"/>
      <c r="K9" s="46"/>
      <c r="L9" s="76">
        <f t="shared" si="1"/>
        <v>0</v>
      </c>
      <c r="M9" s="54"/>
      <c r="N9" s="55"/>
      <c r="O9" s="56"/>
      <c r="P9" s="80">
        <f t="shared" si="2"/>
        <v>0</v>
      </c>
      <c r="Q9" s="12"/>
      <c r="R9" s="28"/>
      <c r="S9" s="13"/>
    </row>
    <row r="10" spans="1:25" ht="18.75" hidden="1">
      <c r="A10" s="11"/>
      <c r="B10" s="12"/>
      <c r="C10" s="12"/>
      <c r="D10" s="14"/>
      <c r="E10" s="38"/>
      <c r="F10" s="39"/>
      <c r="G10" s="39"/>
      <c r="H10" s="71">
        <f t="shared" si="0"/>
        <v>0</v>
      </c>
      <c r="I10" s="46"/>
      <c r="J10" s="46"/>
      <c r="K10" s="46"/>
      <c r="L10" s="76">
        <f t="shared" si="1"/>
        <v>0</v>
      </c>
      <c r="M10" s="54"/>
      <c r="N10" s="55"/>
      <c r="O10" s="56"/>
      <c r="P10" s="80">
        <f t="shared" si="2"/>
        <v>0</v>
      </c>
      <c r="Q10" s="12"/>
      <c r="R10" s="28"/>
      <c r="S10" s="13"/>
    </row>
    <row r="11" spans="1:25" ht="18.75" hidden="1">
      <c r="A11" s="11"/>
      <c r="B11" s="12"/>
      <c r="C11" s="12"/>
      <c r="D11" s="14"/>
      <c r="E11" s="38"/>
      <c r="F11" s="39"/>
      <c r="G11" s="39"/>
      <c r="H11" s="71">
        <f t="shared" si="0"/>
        <v>0</v>
      </c>
      <c r="I11" s="46"/>
      <c r="J11" s="46"/>
      <c r="K11" s="46"/>
      <c r="L11" s="76">
        <f t="shared" si="1"/>
        <v>0</v>
      </c>
      <c r="M11" s="54"/>
      <c r="N11" s="55"/>
      <c r="O11" s="56"/>
      <c r="P11" s="80">
        <f t="shared" si="2"/>
        <v>0</v>
      </c>
      <c r="Q11" s="12"/>
      <c r="R11" s="28"/>
      <c r="S11" s="13"/>
    </row>
    <row r="12" spans="1:25" ht="18.75" hidden="1">
      <c r="A12" s="11"/>
      <c r="B12" s="12"/>
      <c r="C12" s="12"/>
      <c r="D12" s="14"/>
      <c r="E12" s="38"/>
      <c r="F12" s="39"/>
      <c r="G12" s="39"/>
      <c r="H12" s="71">
        <f t="shared" si="0"/>
        <v>0</v>
      </c>
      <c r="I12" s="46"/>
      <c r="J12" s="46"/>
      <c r="K12" s="46"/>
      <c r="L12" s="76">
        <f t="shared" si="1"/>
        <v>0</v>
      </c>
      <c r="M12" s="54"/>
      <c r="N12" s="55"/>
      <c r="O12" s="56"/>
      <c r="P12" s="80">
        <f t="shared" si="2"/>
        <v>0</v>
      </c>
      <c r="Q12" s="12"/>
      <c r="R12" s="28"/>
      <c r="S12" s="13"/>
    </row>
    <row r="13" spans="1:25" ht="18.75" hidden="1">
      <c r="A13" s="11"/>
      <c r="B13" s="12"/>
      <c r="C13" s="12"/>
      <c r="D13" s="14"/>
      <c r="E13" s="38"/>
      <c r="F13" s="39"/>
      <c r="G13" s="39"/>
      <c r="H13" s="71">
        <f t="shared" si="0"/>
        <v>0</v>
      </c>
      <c r="I13" s="46"/>
      <c r="J13" s="46"/>
      <c r="K13" s="46"/>
      <c r="L13" s="76">
        <f t="shared" si="1"/>
        <v>0</v>
      </c>
      <c r="M13" s="54"/>
      <c r="N13" s="55"/>
      <c r="O13" s="56"/>
      <c r="P13" s="80">
        <f t="shared" si="2"/>
        <v>0</v>
      </c>
      <c r="Q13" s="12"/>
      <c r="R13" s="28"/>
      <c r="S13" s="13"/>
    </row>
    <row r="14" spans="1:25" ht="18.75" hidden="1">
      <c r="A14" s="11"/>
      <c r="B14" s="12"/>
      <c r="C14" s="12"/>
      <c r="D14" s="14"/>
      <c r="E14" s="38"/>
      <c r="F14" s="39"/>
      <c r="G14" s="39"/>
      <c r="H14" s="71">
        <f t="shared" si="0"/>
        <v>0</v>
      </c>
      <c r="I14" s="46"/>
      <c r="J14" s="46"/>
      <c r="K14" s="46"/>
      <c r="L14" s="76">
        <f t="shared" si="1"/>
        <v>0</v>
      </c>
      <c r="M14" s="54"/>
      <c r="N14" s="55"/>
      <c r="O14" s="56"/>
      <c r="P14" s="80">
        <f t="shared" si="2"/>
        <v>0</v>
      </c>
      <c r="Q14" s="12"/>
      <c r="R14" s="28"/>
      <c r="S14" s="13"/>
    </row>
    <row r="15" spans="1:25" ht="18.75" hidden="1">
      <c r="A15" s="11"/>
      <c r="B15" s="12"/>
      <c r="C15" s="12"/>
      <c r="D15" s="14"/>
      <c r="E15" s="38"/>
      <c r="F15" s="39"/>
      <c r="G15" s="39"/>
      <c r="H15" s="71">
        <f t="shared" si="0"/>
        <v>0</v>
      </c>
      <c r="I15" s="46"/>
      <c r="J15" s="46"/>
      <c r="K15" s="46"/>
      <c r="L15" s="76">
        <f t="shared" si="1"/>
        <v>0</v>
      </c>
      <c r="M15" s="54"/>
      <c r="N15" s="55"/>
      <c r="O15" s="56"/>
      <c r="P15" s="80">
        <f t="shared" si="2"/>
        <v>0</v>
      </c>
      <c r="Q15" s="12"/>
      <c r="R15" s="28"/>
      <c r="S15" s="13"/>
    </row>
    <row r="16" spans="1:25" ht="18.75" hidden="1">
      <c r="A16" s="11"/>
      <c r="B16" s="12"/>
      <c r="C16" s="12"/>
      <c r="D16" s="14"/>
      <c r="E16" s="38"/>
      <c r="F16" s="39"/>
      <c r="G16" s="39"/>
      <c r="H16" s="71">
        <f t="shared" si="0"/>
        <v>0</v>
      </c>
      <c r="I16" s="46"/>
      <c r="J16" s="46"/>
      <c r="K16" s="46"/>
      <c r="L16" s="76">
        <f t="shared" si="1"/>
        <v>0</v>
      </c>
      <c r="M16" s="54"/>
      <c r="N16" s="55"/>
      <c r="O16" s="56"/>
      <c r="P16" s="80">
        <f t="shared" si="2"/>
        <v>0</v>
      </c>
      <c r="Q16" s="12"/>
      <c r="R16" s="28"/>
      <c r="S16" s="13"/>
    </row>
    <row r="17" spans="1:19" ht="18.75" hidden="1">
      <c r="A17" s="11"/>
      <c r="B17" s="12"/>
      <c r="C17" s="12"/>
      <c r="D17" s="14"/>
      <c r="E17" s="38"/>
      <c r="F17" s="39"/>
      <c r="G17" s="39"/>
      <c r="H17" s="71">
        <f t="shared" si="0"/>
        <v>0</v>
      </c>
      <c r="I17" s="46"/>
      <c r="J17" s="46"/>
      <c r="K17" s="46"/>
      <c r="L17" s="76">
        <f t="shared" si="1"/>
        <v>0</v>
      </c>
      <c r="M17" s="54"/>
      <c r="N17" s="55"/>
      <c r="O17" s="56"/>
      <c r="P17" s="80">
        <f t="shared" si="2"/>
        <v>0</v>
      </c>
      <c r="Q17" s="12"/>
      <c r="R17" s="28"/>
      <c r="S17" s="13"/>
    </row>
    <row r="18" spans="1:19" ht="18.75" hidden="1">
      <c r="A18" s="11"/>
      <c r="B18" s="12"/>
      <c r="C18" s="12"/>
      <c r="D18" s="14"/>
      <c r="E18" s="38"/>
      <c r="F18" s="39"/>
      <c r="G18" s="39"/>
      <c r="H18" s="71">
        <f t="shared" si="0"/>
        <v>0</v>
      </c>
      <c r="I18" s="46"/>
      <c r="J18" s="46"/>
      <c r="K18" s="46"/>
      <c r="L18" s="76">
        <f t="shared" si="1"/>
        <v>0</v>
      </c>
      <c r="M18" s="54"/>
      <c r="N18" s="55"/>
      <c r="O18" s="56"/>
      <c r="P18" s="80">
        <f t="shared" si="2"/>
        <v>0</v>
      </c>
      <c r="Q18" s="12"/>
      <c r="R18" s="28"/>
      <c r="S18" s="13"/>
    </row>
    <row r="19" spans="1:19" ht="18.75" hidden="1">
      <c r="A19" s="11"/>
      <c r="B19" s="12"/>
      <c r="C19" s="12"/>
      <c r="D19" s="14"/>
      <c r="E19" s="38"/>
      <c r="F19" s="39"/>
      <c r="G19" s="39"/>
      <c r="H19" s="71">
        <f t="shared" si="0"/>
        <v>0</v>
      </c>
      <c r="I19" s="46"/>
      <c r="J19" s="46"/>
      <c r="K19" s="46"/>
      <c r="L19" s="76">
        <f t="shared" si="1"/>
        <v>0</v>
      </c>
      <c r="M19" s="54"/>
      <c r="N19" s="55"/>
      <c r="O19" s="56"/>
      <c r="P19" s="80">
        <f t="shared" si="2"/>
        <v>0</v>
      </c>
      <c r="Q19" s="12"/>
      <c r="R19" s="28"/>
      <c r="S19" s="13"/>
    </row>
    <row r="20" spans="1:19" ht="18.75" hidden="1">
      <c r="A20" s="11"/>
      <c r="B20" s="12"/>
      <c r="C20" s="12"/>
      <c r="D20" s="14"/>
      <c r="E20" s="38"/>
      <c r="F20" s="39"/>
      <c r="G20" s="39"/>
      <c r="H20" s="71">
        <f t="shared" si="0"/>
        <v>0</v>
      </c>
      <c r="I20" s="46"/>
      <c r="J20" s="46"/>
      <c r="K20" s="46"/>
      <c r="L20" s="76">
        <f t="shared" si="1"/>
        <v>0</v>
      </c>
      <c r="M20" s="54"/>
      <c r="N20" s="55"/>
      <c r="O20" s="56"/>
      <c r="P20" s="80">
        <f t="shared" si="2"/>
        <v>0</v>
      </c>
      <c r="Q20" s="12"/>
      <c r="R20" s="28"/>
      <c r="S20" s="13"/>
    </row>
    <row r="21" spans="1:19" ht="18.75" hidden="1">
      <c r="A21" s="11"/>
      <c r="B21" s="12"/>
      <c r="C21" s="12"/>
      <c r="D21" s="14"/>
      <c r="E21" s="38"/>
      <c r="F21" s="39"/>
      <c r="G21" s="39"/>
      <c r="H21" s="71">
        <f t="shared" si="0"/>
        <v>0</v>
      </c>
      <c r="I21" s="46"/>
      <c r="J21" s="46"/>
      <c r="K21" s="46"/>
      <c r="L21" s="76">
        <f t="shared" si="1"/>
        <v>0</v>
      </c>
      <c r="M21" s="54"/>
      <c r="N21" s="55"/>
      <c r="O21" s="56"/>
      <c r="P21" s="80">
        <f t="shared" si="2"/>
        <v>0</v>
      </c>
      <c r="Q21" s="12"/>
      <c r="R21" s="28"/>
      <c r="S21" s="13"/>
    </row>
    <row r="22" spans="1:19" ht="18.75" hidden="1">
      <c r="A22" s="11"/>
      <c r="B22" s="12"/>
      <c r="C22" s="12"/>
      <c r="D22" s="14"/>
      <c r="E22" s="38"/>
      <c r="F22" s="39"/>
      <c r="G22" s="39"/>
      <c r="H22" s="71">
        <f t="shared" si="0"/>
        <v>0</v>
      </c>
      <c r="I22" s="46"/>
      <c r="J22" s="46"/>
      <c r="K22" s="46"/>
      <c r="L22" s="76">
        <f t="shared" si="1"/>
        <v>0</v>
      </c>
      <c r="M22" s="54"/>
      <c r="N22" s="55"/>
      <c r="O22" s="56"/>
      <c r="P22" s="80">
        <f t="shared" si="2"/>
        <v>0</v>
      </c>
      <c r="Q22" s="12"/>
      <c r="R22" s="28"/>
      <c r="S22" s="13"/>
    </row>
    <row r="23" spans="1:19" ht="18.75" hidden="1">
      <c r="A23" s="11"/>
      <c r="B23" s="12"/>
      <c r="C23" s="12"/>
      <c r="D23" s="14"/>
      <c r="E23" s="38"/>
      <c r="F23" s="39"/>
      <c r="G23" s="39"/>
      <c r="H23" s="71">
        <f t="shared" si="0"/>
        <v>0</v>
      </c>
      <c r="I23" s="46"/>
      <c r="J23" s="46"/>
      <c r="K23" s="46"/>
      <c r="L23" s="76">
        <f t="shared" si="1"/>
        <v>0</v>
      </c>
      <c r="M23" s="54"/>
      <c r="N23" s="55"/>
      <c r="O23" s="56"/>
      <c r="P23" s="80">
        <f t="shared" si="2"/>
        <v>0</v>
      </c>
      <c r="Q23" s="12"/>
      <c r="R23" s="28"/>
      <c r="S23" s="13"/>
    </row>
    <row r="24" spans="1:19" ht="18.75" hidden="1">
      <c r="A24" s="11"/>
      <c r="B24" s="12"/>
      <c r="C24" s="12"/>
      <c r="D24" s="14"/>
      <c r="E24" s="38"/>
      <c r="F24" s="39"/>
      <c r="G24" s="39"/>
      <c r="H24" s="71">
        <f t="shared" si="0"/>
        <v>0</v>
      </c>
      <c r="I24" s="46"/>
      <c r="J24" s="46"/>
      <c r="K24" s="46"/>
      <c r="L24" s="76">
        <f t="shared" si="1"/>
        <v>0</v>
      </c>
      <c r="M24" s="54"/>
      <c r="N24" s="55"/>
      <c r="O24" s="56"/>
      <c r="P24" s="80">
        <f t="shared" si="2"/>
        <v>0</v>
      </c>
      <c r="Q24" s="12"/>
      <c r="R24" s="28"/>
      <c r="S24" s="13"/>
    </row>
    <row r="25" spans="1:19" ht="18.75" hidden="1">
      <c r="A25" s="11"/>
      <c r="B25" s="12"/>
      <c r="C25" s="12"/>
      <c r="D25" s="14"/>
      <c r="E25" s="38"/>
      <c r="F25" s="39"/>
      <c r="G25" s="39"/>
      <c r="H25" s="71">
        <f t="shared" si="0"/>
        <v>0</v>
      </c>
      <c r="I25" s="46"/>
      <c r="J25" s="46"/>
      <c r="K25" s="46"/>
      <c r="L25" s="76">
        <f t="shared" si="1"/>
        <v>0</v>
      </c>
      <c r="M25" s="54"/>
      <c r="N25" s="55"/>
      <c r="O25" s="56"/>
      <c r="P25" s="80">
        <f t="shared" si="2"/>
        <v>0</v>
      </c>
      <c r="Q25" s="12"/>
      <c r="R25" s="28"/>
      <c r="S25" s="13"/>
    </row>
    <row r="26" spans="1:19" ht="18.75" hidden="1">
      <c r="A26" s="11"/>
      <c r="B26" s="12"/>
      <c r="C26" s="12"/>
      <c r="D26" s="14"/>
      <c r="E26" s="38"/>
      <c r="F26" s="39"/>
      <c r="G26" s="39"/>
      <c r="H26" s="71">
        <f t="shared" si="0"/>
        <v>0</v>
      </c>
      <c r="I26" s="46"/>
      <c r="J26" s="46"/>
      <c r="K26" s="46"/>
      <c r="L26" s="76">
        <f t="shared" si="1"/>
        <v>0</v>
      </c>
      <c r="M26" s="54"/>
      <c r="N26" s="55"/>
      <c r="O26" s="56"/>
      <c r="P26" s="80">
        <f t="shared" si="2"/>
        <v>0</v>
      </c>
      <c r="Q26" s="12"/>
      <c r="R26" s="28"/>
      <c r="S26" s="13"/>
    </row>
    <row r="27" spans="1:19" ht="18.75" hidden="1">
      <c r="A27" s="11"/>
      <c r="B27" s="12"/>
      <c r="C27" s="12"/>
      <c r="D27" s="14"/>
      <c r="E27" s="38"/>
      <c r="F27" s="39"/>
      <c r="G27" s="39"/>
      <c r="H27" s="71">
        <f t="shared" si="0"/>
        <v>0</v>
      </c>
      <c r="I27" s="46"/>
      <c r="J27" s="46"/>
      <c r="K27" s="46"/>
      <c r="L27" s="76">
        <f t="shared" si="1"/>
        <v>0</v>
      </c>
      <c r="M27" s="54"/>
      <c r="N27" s="55"/>
      <c r="O27" s="56"/>
      <c r="P27" s="80">
        <f t="shared" si="2"/>
        <v>0</v>
      </c>
      <c r="Q27" s="12"/>
      <c r="R27" s="28"/>
      <c r="S27" s="13"/>
    </row>
    <row r="28" spans="1:19" ht="18.75" hidden="1">
      <c r="A28" s="11"/>
      <c r="B28" s="12"/>
      <c r="C28" s="12"/>
      <c r="D28" s="14"/>
      <c r="E28" s="38"/>
      <c r="F28" s="39"/>
      <c r="G28" s="39"/>
      <c r="H28" s="71">
        <f t="shared" si="0"/>
        <v>0</v>
      </c>
      <c r="I28" s="46"/>
      <c r="J28" s="46"/>
      <c r="K28" s="46"/>
      <c r="L28" s="76">
        <f t="shared" si="1"/>
        <v>0</v>
      </c>
      <c r="M28" s="54"/>
      <c r="N28" s="55"/>
      <c r="O28" s="56"/>
      <c r="P28" s="80">
        <f t="shared" si="2"/>
        <v>0</v>
      </c>
      <c r="Q28" s="12"/>
      <c r="R28" s="28"/>
      <c r="S28" s="13"/>
    </row>
    <row r="29" spans="1:19" ht="18.75" hidden="1">
      <c r="A29" s="11"/>
      <c r="B29" s="12"/>
      <c r="C29" s="12"/>
      <c r="D29" s="14"/>
      <c r="E29" s="38"/>
      <c r="F29" s="39"/>
      <c r="G29" s="39"/>
      <c r="H29" s="71">
        <f t="shared" si="0"/>
        <v>0</v>
      </c>
      <c r="I29" s="46"/>
      <c r="J29" s="46"/>
      <c r="K29" s="46"/>
      <c r="L29" s="76">
        <f t="shared" si="1"/>
        <v>0</v>
      </c>
      <c r="M29" s="54"/>
      <c r="N29" s="55"/>
      <c r="O29" s="56"/>
      <c r="P29" s="80">
        <f t="shared" si="2"/>
        <v>0</v>
      </c>
      <c r="Q29" s="12"/>
      <c r="R29" s="28"/>
      <c r="S29" s="13"/>
    </row>
    <row r="30" spans="1:19" ht="18.75" hidden="1">
      <c r="A30" s="11"/>
      <c r="B30" s="12"/>
      <c r="C30" s="12"/>
      <c r="D30" s="14"/>
      <c r="E30" s="38"/>
      <c r="F30" s="39"/>
      <c r="G30" s="39"/>
      <c r="H30" s="71">
        <f t="shared" si="0"/>
        <v>0</v>
      </c>
      <c r="I30" s="46"/>
      <c r="J30" s="46"/>
      <c r="K30" s="46"/>
      <c r="L30" s="76">
        <f t="shared" si="1"/>
        <v>0</v>
      </c>
      <c r="M30" s="54"/>
      <c r="N30" s="55"/>
      <c r="O30" s="56"/>
      <c r="P30" s="80">
        <f t="shared" si="2"/>
        <v>0</v>
      </c>
      <c r="Q30" s="12"/>
      <c r="R30" s="28"/>
      <c r="S30" s="13"/>
    </row>
    <row r="31" spans="1:19" ht="18.75" hidden="1">
      <c r="A31" s="11"/>
      <c r="B31" s="12"/>
      <c r="C31" s="12"/>
      <c r="D31" s="14"/>
      <c r="E31" s="38"/>
      <c r="F31" s="39"/>
      <c r="G31" s="39"/>
      <c r="H31" s="71">
        <f t="shared" si="0"/>
        <v>0</v>
      </c>
      <c r="I31" s="46"/>
      <c r="J31" s="46"/>
      <c r="K31" s="46"/>
      <c r="L31" s="76">
        <f t="shared" si="1"/>
        <v>0</v>
      </c>
      <c r="M31" s="54"/>
      <c r="N31" s="55"/>
      <c r="O31" s="56"/>
      <c r="P31" s="80">
        <f t="shared" si="2"/>
        <v>0</v>
      </c>
      <c r="Q31" s="12"/>
      <c r="R31" s="28"/>
      <c r="S31" s="13"/>
    </row>
    <row r="32" spans="1:19" ht="18.75" hidden="1">
      <c r="A32" s="11"/>
      <c r="B32" s="12"/>
      <c r="C32" s="12"/>
      <c r="D32" s="14"/>
      <c r="E32" s="38"/>
      <c r="F32" s="39"/>
      <c r="G32" s="39"/>
      <c r="H32" s="71">
        <f t="shared" si="0"/>
        <v>0</v>
      </c>
      <c r="I32" s="46"/>
      <c r="J32" s="46"/>
      <c r="K32" s="46"/>
      <c r="L32" s="76">
        <f t="shared" si="1"/>
        <v>0</v>
      </c>
      <c r="M32" s="54"/>
      <c r="N32" s="55"/>
      <c r="O32" s="56"/>
      <c r="P32" s="80">
        <f t="shared" si="2"/>
        <v>0</v>
      </c>
      <c r="Q32" s="12"/>
      <c r="R32" s="28"/>
      <c r="S32" s="13"/>
    </row>
    <row r="33" spans="1:19" ht="18.75" hidden="1">
      <c r="A33" s="11"/>
      <c r="B33" s="12"/>
      <c r="C33" s="12"/>
      <c r="D33" s="14"/>
      <c r="E33" s="38"/>
      <c r="F33" s="39"/>
      <c r="G33" s="39"/>
      <c r="H33" s="71">
        <f t="shared" si="0"/>
        <v>0</v>
      </c>
      <c r="I33" s="46"/>
      <c r="J33" s="46"/>
      <c r="K33" s="46"/>
      <c r="L33" s="76">
        <f t="shared" si="1"/>
        <v>0</v>
      </c>
      <c r="M33" s="54"/>
      <c r="N33" s="55"/>
      <c r="O33" s="56"/>
      <c r="P33" s="80">
        <f t="shared" si="2"/>
        <v>0</v>
      </c>
      <c r="Q33" s="12"/>
      <c r="R33" s="28"/>
      <c r="S33" s="13"/>
    </row>
    <row r="34" spans="1:19" ht="18.75" hidden="1">
      <c r="A34" s="11"/>
      <c r="B34" s="12"/>
      <c r="C34" s="12"/>
      <c r="D34" s="23"/>
      <c r="E34" s="40"/>
      <c r="F34" s="41"/>
      <c r="G34" s="41"/>
      <c r="H34" s="71">
        <f t="shared" si="0"/>
        <v>0</v>
      </c>
      <c r="I34" s="47"/>
      <c r="J34" s="47"/>
      <c r="K34" s="47"/>
      <c r="L34" s="77">
        <f t="shared" si="1"/>
        <v>0</v>
      </c>
      <c r="M34" s="57"/>
      <c r="N34" s="58"/>
      <c r="O34" s="59"/>
      <c r="P34" s="81">
        <f t="shared" si="2"/>
        <v>0</v>
      </c>
      <c r="Q34" s="21"/>
      <c r="R34" s="29"/>
      <c r="S34" s="22"/>
    </row>
    <row r="35" spans="1:19" ht="19.5" thickBot="1">
      <c r="A35" s="15"/>
      <c r="B35" s="141" t="s">
        <v>38</v>
      </c>
      <c r="C35" s="142"/>
      <c r="D35" s="143"/>
      <c r="E35" s="63">
        <f>(COUNTA(E5:E34)/COUNTA(B5:B34))</f>
        <v>0.5</v>
      </c>
      <c r="F35" s="64">
        <f>(COUNTA(F5:F34)/COUNTA(B5:B34))</f>
        <v>1</v>
      </c>
      <c r="G35" s="64">
        <f>(COUNTA(G5:G34)/COUNTA(B5:B34))</f>
        <v>1</v>
      </c>
      <c r="H35" s="64">
        <f>(SUM(H5:H34)/(COUNTA(B5:B34)*3))</f>
        <v>0.83333333333333337</v>
      </c>
      <c r="I35" s="64">
        <f>(COUNTA(I5:I34)/COUNTA(B5:B34))</f>
        <v>1</v>
      </c>
      <c r="J35" s="64">
        <f>(COUNTA(J5:J34)/COUNTA(B5:B34))</f>
        <v>0.5</v>
      </c>
      <c r="K35" s="64">
        <f>(COUNTA(K5:K34)/COUNTA(B5:B34))</f>
        <v>1</v>
      </c>
      <c r="L35" s="64">
        <f>(SUM(L5:L34)/(COUNTA(B5:B34)*3))</f>
        <v>0.83333333333333337</v>
      </c>
      <c r="M35" s="64">
        <f>(COUNTA(M5:M34)/COUNTA(B5:B34))</f>
        <v>0.5</v>
      </c>
      <c r="N35" s="65">
        <f>(COUNTA(N5:N34)/COUNTA(B5:B34))</f>
        <v>0</v>
      </c>
      <c r="O35" s="66">
        <f>(COUNTA(O5:O34)/COUNTA(B5:B34))</f>
        <v>1</v>
      </c>
      <c r="P35" s="67">
        <f>(SUM(P5:P34)/(COUNTA(B5:B34)*3))</f>
        <v>0.5</v>
      </c>
      <c r="Q35" s="31"/>
      <c r="R35" s="32"/>
      <c r="S35" s="33"/>
    </row>
    <row r="36" spans="1:19" ht="18.75">
      <c r="A36" s="7"/>
      <c r="B36" s="12"/>
      <c r="C36" s="12"/>
      <c r="D36" s="18"/>
      <c r="E36" s="42"/>
      <c r="F36" s="43"/>
      <c r="G36" s="43"/>
      <c r="H36" s="72">
        <f>COUNTA(E36:G36)</f>
        <v>0</v>
      </c>
      <c r="I36" s="48"/>
      <c r="J36" s="48"/>
      <c r="K36" s="48"/>
      <c r="L36" s="78">
        <f>COUNTA(I36:K36)</f>
        <v>0</v>
      </c>
      <c r="M36" s="60"/>
      <c r="N36" s="61"/>
      <c r="O36" s="62"/>
      <c r="P36" s="82">
        <f>COUNTA(M36:O36)</f>
        <v>0</v>
      </c>
      <c r="Q36" s="16"/>
      <c r="R36" s="30"/>
      <c r="S36" s="17"/>
    </row>
    <row r="37" spans="1:19" ht="18.75">
      <c r="A37" s="11"/>
      <c r="B37" s="12"/>
      <c r="C37" s="12"/>
      <c r="D37" s="14"/>
      <c r="E37" s="38"/>
      <c r="F37" s="39"/>
      <c r="G37" s="39"/>
      <c r="H37" s="73">
        <f t="shared" ref="H37:H64" si="3">COUNTA(E37:G37)</f>
        <v>0</v>
      </c>
      <c r="I37" s="46"/>
      <c r="J37" s="46"/>
      <c r="K37" s="46"/>
      <c r="L37" s="76">
        <f t="shared" ref="L37:L64" si="4">COUNTA(I37:K37)</f>
        <v>0</v>
      </c>
      <c r="M37" s="54"/>
      <c r="N37" s="55"/>
      <c r="O37" s="56"/>
      <c r="P37" s="80">
        <f t="shared" ref="P37:P64" si="5">COUNTA(M37:O37)</f>
        <v>0</v>
      </c>
      <c r="Q37" s="12"/>
      <c r="R37" s="28"/>
      <c r="S37" s="13"/>
    </row>
    <row r="38" spans="1:19" ht="18.75">
      <c r="A38" s="11"/>
      <c r="B38" s="12"/>
      <c r="C38" s="12"/>
      <c r="D38" s="14"/>
      <c r="E38" s="38"/>
      <c r="F38" s="39"/>
      <c r="G38" s="39"/>
      <c r="H38" s="73">
        <f t="shared" si="3"/>
        <v>0</v>
      </c>
      <c r="I38" s="46"/>
      <c r="J38" s="46"/>
      <c r="K38" s="46"/>
      <c r="L38" s="76">
        <f t="shared" si="4"/>
        <v>0</v>
      </c>
      <c r="M38" s="54"/>
      <c r="N38" s="55"/>
      <c r="O38" s="56"/>
      <c r="P38" s="80">
        <f t="shared" si="5"/>
        <v>0</v>
      </c>
      <c r="Q38" s="12"/>
      <c r="R38" s="28"/>
      <c r="S38" s="13"/>
    </row>
    <row r="39" spans="1:19" ht="18.75">
      <c r="A39" s="11"/>
      <c r="B39" s="12"/>
      <c r="C39" s="12"/>
      <c r="D39" s="14"/>
      <c r="E39" s="38"/>
      <c r="F39" s="39"/>
      <c r="G39" s="39"/>
      <c r="H39" s="73">
        <f t="shared" si="3"/>
        <v>0</v>
      </c>
      <c r="I39" s="46"/>
      <c r="J39" s="46"/>
      <c r="K39" s="46"/>
      <c r="L39" s="76">
        <f t="shared" si="4"/>
        <v>0</v>
      </c>
      <c r="M39" s="54"/>
      <c r="N39" s="55"/>
      <c r="O39" s="56"/>
      <c r="P39" s="80">
        <f t="shared" si="5"/>
        <v>0</v>
      </c>
      <c r="Q39" s="12"/>
      <c r="R39" s="28"/>
      <c r="S39" s="13"/>
    </row>
    <row r="40" spans="1:19" ht="18.75">
      <c r="A40" s="11"/>
      <c r="B40" s="12"/>
      <c r="C40" s="12"/>
      <c r="D40" s="14"/>
      <c r="E40" s="38"/>
      <c r="F40" s="39"/>
      <c r="G40" s="39"/>
      <c r="H40" s="73">
        <f t="shared" si="3"/>
        <v>0</v>
      </c>
      <c r="I40" s="46"/>
      <c r="J40" s="46"/>
      <c r="K40" s="46"/>
      <c r="L40" s="76">
        <f t="shared" si="4"/>
        <v>0</v>
      </c>
      <c r="M40" s="54"/>
      <c r="N40" s="55"/>
      <c r="O40" s="56"/>
      <c r="P40" s="80">
        <f t="shared" si="5"/>
        <v>0</v>
      </c>
      <c r="Q40" s="12"/>
      <c r="R40" s="28"/>
      <c r="S40" s="13"/>
    </row>
    <row r="41" spans="1:19" ht="18.75">
      <c r="A41" s="11"/>
      <c r="B41" s="12"/>
      <c r="C41" s="12"/>
      <c r="D41" s="14"/>
      <c r="E41" s="38"/>
      <c r="F41" s="39"/>
      <c r="G41" s="39"/>
      <c r="H41" s="73">
        <f t="shared" si="3"/>
        <v>0</v>
      </c>
      <c r="I41" s="46"/>
      <c r="J41" s="46"/>
      <c r="K41" s="46"/>
      <c r="L41" s="76">
        <f t="shared" si="4"/>
        <v>0</v>
      </c>
      <c r="M41" s="54"/>
      <c r="N41" s="55"/>
      <c r="O41" s="56"/>
      <c r="P41" s="80">
        <f t="shared" si="5"/>
        <v>0</v>
      </c>
      <c r="Q41" s="12"/>
      <c r="R41" s="28"/>
      <c r="S41" s="13"/>
    </row>
    <row r="42" spans="1:19" ht="18.75">
      <c r="A42" s="11"/>
      <c r="B42" s="12"/>
      <c r="C42" s="12"/>
      <c r="D42" s="14"/>
      <c r="E42" s="38"/>
      <c r="F42" s="39"/>
      <c r="G42" s="39"/>
      <c r="H42" s="73">
        <f t="shared" si="3"/>
        <v>0</v>
      </c>
      <c r="I42" s="46"/>
      <c r="J42" s="46"/>
      <c r="K42" s="46"/>
      <c r="L42" s="76">
        <f t="shared" si="4"/>
        <v>0</v>
      </c>
      <c r="M42" s="54"/>
      <c r="N42" s="55"/>
      <c r="O42" s="56"/>
      <c r="P42" s="80">
        <f t="shared" si="5"/>
        <v>0</v>
      </c>
      <c r="Q42" s="12"/>
      <c r="R42" s="28"/>
      <c r="S42" s="13"/>
    </row>
    <row r="43" spans="1:19" ht="18.75">
      <c r="A43" s="11"/>
      <c r="B43" s="12"/>
      <c r="C43" s="12"/>
      <c r="D43" s="14"/>
      <c r="E43" s="38"/>
      <c r="F43" s="39"/>
      <c r="G43" s="39"/>
      <c r="H43" s="73">
        <f t="shared" si="3"/>
        <v>0</v>
      </c>
      <c r="I43" s="46"/>
      <c r="J43" s="46"/>
      <c r="K43" s="46"/>
      <c r="L43" s="76">
        <f t="shared" si="4"/>
        <v>0</v>
      </c>
      <c r="M43" s="54"/>
      <c r="N43" s="55"/>
      <c r="O43" s="56"/>
      <c r="P43" s="80">
        <f t="shared" si="5"/>
        <v>0</v>
      </c>
      <c r="Q43" s="12"/>
      <c r="R43" s="28"/>
      <c r="S43" s="13"/>
    </row>
    <row r="44" spans="1:19" ht="18.75">
      <c r="A44" s="11"/>
      <c r="B44" s="12"/>
      <c r="C44" s="12"/>
      <c r="D44" s="14"/>
      <c r="E44" s="38"/>
      <c r="F44" s="39"/>
      <c r="G44" s="39"/>
      <c r="H44" s="73">
        <f t="shared" si="3"/>
        <v>0</v>
      </c>
      <c r="I44" s="46"/>
      <c r="J44" s="46"/>
      <c r="K44" s="46"/>
      <c r="L44" s="76">
        <f t="shared" si="4"/>
        <v>0</v>
      </c>
      <c r="M44" s="54"/>
      <c r="N44" s="55"/>
      <c r="O44" s="56"/>
      <c r="P44" s="80">
        <f t="shared" si="5"/>
        <v>0</v>
      </c>
      <c r="Q44" s="12"/>
      <c r="R44" s="28"/>
      <c r="S44" s="13"/>
    </row>
    <row r="45" spans="1:19" ht="18.75">
      <c r="A45" s="11"/>
      <c r="B45" s="12"/>
      <c r="C45" s="12"/>
      <c r="D45" s="14"/>
      <c r="E45" s="38"/>
      <c r="F45" s="39"/>
      <c r="G45" s="39"/>
      <c r="H45" s="73">
        <f t="shared" si="3"/>
        <v>0</v>
      </c>
      <c r="I45" s="46"/>
      <c r="J45" s="46"/>
      <c r="K45" s="46"/>
      <c r="L45" s="76">
        <f t="shared" si="4"/>
        <v>0</v>
      </c>
      <c r="M45" s="54"/>
      <c r="N45" s="55"/>
      <c r="O45" s="56"/>
      <c r="P45" s="80">
        <f t="shared" si="5"/>
        <v>0</v>
      </c>
      <c r="Q45" s="12"/>
      <c r="R45" s="28"/>
      <c r="S45" s="13"/>
    </row>
    <row r="46" spans="1:19" ht="18.75">
      <c r="A46" s="11"/>
      <c r="B46" s="12"/>
      <c r="C46" s="12"/>
      <c r="D46" s="14"/>
      <c r="E46" s="38"/>
      <c r="F46" s="39"/>
      <c r="G46" s="39"/>
      <c r="H46" s="73">
        <f t="shared" si="3"/>
        <v>0</v>
      </c>
      <c r="I46" s="46"/>
      <c r="J46" s="46"/>
      <c r="K46" s="46"/>
      <c r="L46" s="76">
        <f t="shared" si="4"/>
        <v>0</v>
      </c>
      <c r="M46" s="54"/>
      <c r="N46" s="55"/>
      <c r="O46" s="56"/>
      <c r="P46" s="80">
        <f t="shared" si="5"/>
        <v>0</v>
      </c>
      <c r="Q46" s="12"/>
      <c r="R46" s="28"/>
      <c r="S46" s="13"/>
    </row>
    <row r="47" spans="1:19" ht="18.75">
      <c r="A47" s="11"/>
      <c r="B47" s="12"/>
      <c r="C47" s="12"/>
      <c r="D47" s="14"/>
      <c r="E47" s="38"/>
      <c r="F47" s="39"/>
      <c r="G47" s="39"/>
      <c r="H47" s="73">
        <f t="shared" si="3"/>
        <v>0</v>
      </c>
      <c r="I47" s="46"/>
      <c r="J47" s="46"/>
      <c r="K47" s="46"/>
      <c r="L47" s="76">
        <f t="shared" si="4"/>
        <v>0</v>
      </c>
      <c r="M47" s="54"/>
      <c r="N47" s="55"/>
      <c r="O47" s="56"/>
      <c r="P47" s="80">
        <f t="shared" si="5"/>
        <v>0</v>
      </c>
      <c r="Q47" s="12"/>
      <c r="R47" s="28"/>
      <c r="S47" s="13"/>
    </row>
    <row r="48" spans="1:19" ht="18.75">
      <c r="A48" s="11"/>
      <c r="B48" s="12"/>
      <c r="C48" s="12"/>
      <c r="D48" s="14"/>
      <c r="E48" s="38"/>
      <c r="F48" s="39"/>
      <c r="G48" s="39"/>
      <c r="H48" s="73">
        <f t="shared" si="3"/>
        <v>0</v>
      </c>
      <c r="I48" s="46"/>
      <c r="J48" s="46"/>
      <c r="K48" s="46"/>
      <c r="L48" s="76">
        <f t="shared" si="4"/>
        <v>0</v>
      </c>
      <c r="M48" s="54"/>
      <c r="N48" s="55"/>
      <c r="O48" s="56"/>
      <c r="P48" s="80">
        <f t="shared" si="5"/>
        <v>0</v>
      </c>
      <c r="Q48" s="12"/>
      <c r="R48" s="28"/>
      <c r="S48" s="13"/>
    </row>
    <row r="49" spans="1:19" ht="18.75">
      <c r="A49" s="11"/>
      <c r="B49" s="12"/>
      <c r="C49" s="12"/>
      <c r="D49" s="14"/>
      <c r="E49" s="38"/>
      <c r="F49" s="39"/>
      <c r="G49" s="39"/>
      <c r="H49" s="73">
        <f t="shared" si="3"/>
        <v>0</v>
      </c>
      <c r="I49" s="46"/>
      <c r="J49" s="46"/>
      <c r="K49" s="46"/>
      <c r="L49" s="76">
        <f t="shared" si="4"/>
        <v>0</v>
      </c>
      <c r="M49" s="54"/>
      <c r="N49" s="55"/>
      <c r="O49" s="56"/>
      <c r="P49" s="80">
        <f t="shared" si="5"/>
        <v>0</v>
      </c>
      <c r="Q49" s="12"/>
      <c r="R49" s="28"/>
      <c r="S49" s="13"/>
    </row>
    <row r="50" spans="1:19" ht="18.75">
      <c r="A50" s="11"/>
      <c r="B50" s="12"/>
      <c r="C50" s="12"/>
      <c r="D50" s="14"/>
      <c r="E50" s="38"/>
      <c r="F50" s="39"/>
      <c r="G50" s="39"/>
      <c r="H50" s="73">
        <f t="shared" si="3"/>
        <v>0</v>
      </c>
      <c r="I50" s="46"/>
      <c r="J50" s="46"/>
      <c r="K50" s="46"/>
      <c r="L50" s="76">
        <f t="shared" si="4"/>
        <v>0</v>
      </c>
      <c r="M50" s="54"/>
      <c r="N50" s="55"/>
      <c r="O50" s="56"/>
      <c r="P50" s="80">
        <f t="shared" si="5"/>
        <v>0</v>
      </c>
      <c r="Q50" s="12"/>
      <c r="R50" s="28"/>
      <c r="S50" s="13"/>
    </row>
    <row r="51" spans="1:19" ht="18.75">
      <c r="A51" s="11"/>
      <c r="B51" s="12"/>
      <c r="C51" s="12"/>
      <c r="D51" s="14"/>
      <c r="E51" s="38"/>
      <c r="F51" s="39"/>
      <c r="G51" s="39"/>
      <c r="H51" s="73">
        <f t="shared" si="3"/>
        <v>0</v>
      </c>
      <c r="I51" s="46"/>
      <c r="J51" s="46"/>
      <c r="K51" s="46"/>
      <c r="L51" s="76">
        <f t="shared" si="4"/>
        <v>0</v>
      </c>
      <c r="M51" s="54"/>
      <c r="N51" s="55"/>
      <c r="O51" s="56"/>
      <c r="P51" s="80">
        <f t="shared" si="5"/>
        <v>0</v>
      </c>
      <c r="Q51" s="12"/>
      <c r="R51" s="28"/>
      <c r="S51" s="13"/>
    </row>
    <row r="52" spans="1:19" ht="18.75">
      <c r="A52" s="11"/>
      <c r="B52" s="12"/>
      <c r="C52" s="12"/>
      <c r="D52" s="14"/>
      <c r="E52" s="38"/>
      <c r="F52" s="39"/>
      <c r="G52" s="39"/>
      <c r="H52" s="73">
        <f t="shared" si="3"/>
        <v>0</v>
      </c>
      <c r="I52" s="46"/>
      <c r="J52" s="46"/>
      <c r="K52" s="46"/>
      <c r="L52" s="76">
        <f t="shared" si="4"/>
        <v>0</v>
      </c>
      <c r="M52" s="54"/>
      <c r="N52" s="55"/>
      <c r="O52" s="56"/>
      <c r="P52" s="80">
        <f t="shared" si="5"/>
        <v>0</v>
      </c>
      <c r="Q52" s="12"/>
      <c r="R52" s="28"/>
      <c r="S52" s="13"/>
    </row>
    <row r="53" spans="1:19" ht="18.75">
      <c r="A53" s="11"/>
      <c r="B53" s="12"/>
      <c r="C53" s="12"/>
      <c r="D53" s="14"/>
      <c r="E53" s="38"/>
      <c r="F53" s="39"/>
      <c r="G53" s="39"/>
      <c r="H53" s="73">
        <f t="shared" si="3"/>
        <v>0</v>
      </c>
      <c r="I53" s="46"/>
      <c r="J53" s="46"/>
      <c r="K53" s="46"/>
      <c r="L53" s="76">
        <f t="shared" si="4"/>
        <v>0</v>
      </c>
      <c r="M53" s="54"/>
      <c r="N53" s="55"/>
      <c r="O53" s="56"/>
      <c r="P53" s="80">
        <f t="shared" si="5"/>
        <v>0</v>
      </c>
      <c r="Q53" s="12"/>
      <c r="R53" s="28"/>
      <c r="S53" s="13"/>
    </row>
    <row r="54" spans="1:19" ht="18.75">
      <c r="A54" s="11"/>
      <c r="B54" s="12"/>
      <c r="C54" s="12"/>
      <c r="D54" s="14"/>
      <c r="E54" s="38"/>
      <c r="F54" s="39"/>
      <c r="G54" s="39"/>
      <c r="H54" s="73">
        <f t="shared" si="3"/>
        <v>0</v>
      </c>
      <c r="I54" s="46"/>
      <c r="J54" s="46"/>
      <c r="K54" s="46"/>
      <c r="L54" s="76">
        <f t="shared" si="4"/>
        <v>0</v>
      </c>
      <c r="M54" s="54"/>
      <c r="N54" s="55"/>
      <c r="O54" s="56"/>
      <c r="P54" s="80">
        <f t="shared" si="5"/>
        <v>0</v>
      </c>
      <c r="Q54" s="12"/>
      <c r="R54" s="28"/>
      <c r="S54" s="13"/>
    </row>
    <row r="55" spans="1:19" ht="18.75">
      <c r="A55" s="11"/>
      <c r="B55" s="12"/>
      <c r="C55" s="12"/>
      <c r="D55" s="14"/>
      <c r="E55" s="38"/>
      <c r="F55" s="39"/>
      <c r="G55" s="39"/>
      <c r="H55" s="73">
        <f t="shared" si="3"/>
        <v>0</v>
      </c>
      <c r="I55" s="46"/>
      <c r="J55" s="46"/>
      <c r="K55" s="46"/>
      <c r="L55" s="76">
        <f t="shared" si="4"/>
        <v>0</v>
      </c>
      <c r="M55" s="54"/>
      <c r="N55" s="55"/>
      <c r="O55" s="56"/>
      <c r="P55" s="80">
        <f t="shared" si="5"/>
        <v>0</v>
      </c>
      <c r="Q55" s="12"/>
      <c r="R55" s="28"/>
      <c r="S55" s="13"/>
    </row>
    <row r="56" spans="1:19" ht="18.75">
      <c r="A56" s="11"/>
      <c r="B56" s="12"/>
      <c r="C56" s="12"/>
      <c r="D56" s="14"/>
      <c r="E56" s="38"/>
      <c r="F56" s="39"/>
      <c r="G56" s="39"/>
      <c r="H56" s="73">
        <f t="shared" si="3"/>
        <v>0</v>
      </c>
      <c r="I56" s="46"/>
      <c r="J56" s="46"/>
      <c r="K56" s="46"/>
      <c r="L56" s="76">
        <f t="shared" si="4"/>
        <v>0</v>
      </c>
      <c r="M56" s="54"/>
      <c r="N56" s="55"/>
      <c r="O56" s="56"/>
      <c r="P56" s="80">
        <f t="shared" si="5"/>
        <v>0</v>
      </c>
      <c r="Q56" s="12"/>
      <c r="R56" s="28"/>
      <c r="S56" s="13"/>
    </row>
    <row r="57" spans="1:19" ht="18.75">
      <c r="A57" s="11"/>
      <c r="B57" s="12"/>
      <c r="C57" s="12"/>
      <c r="D57" s="14"/>
      <c r="E57" s="38"/>
      <c r="F57" s="39"/>
      <c r="G57" s="39"/>
      <c r="H57" s="73">
        <f t="shared" si="3"/>
        <v>0</v>
      </c>
      <c r="I57" s="46"/>
      <c r="J57" s="46"/>
      <c r="K57" s="46"/>
      <c r="L57" s="76">
        <f t="shared" si="4"/>
        <v>0</v>
      </c>
      <c r="M57" s="54"/>
      <c r="N57" s="55"/>
      <c r="O57" s="56"/>
      <c r="P57" s="80">
        <f t="shared" si="5"/>
        <v>0</v>
      </c>
      <c r="Q57" s="12"/>
      <c r="R57" s="28"/>
      <c r="S57" s="13"/>
    </row>
    <row r="58" spans="1:19" ht="18.75">
      <c r="A58" s="11"/>
      <c r="B58" s="12"/>
      <c r="C58" s="12"/>
      <c r="D58" s="14"/>
      <c r="E58" s="38"/>
      <c r="F58" s="39"/>
      <c r="G58" s="39"/>
      <c r="H58" s="73">
        <f t="shared" si="3"/>
        <v>0</v>
      </c>
      <c r="I58" s="46"/>
      <c r="J58" s="46"/>
      <c r="K58" s="46"/>
      <c r="L58" s="76">
        <f t="shared" si="4"/>
        <v>0</v>
      </c>
      <c r="M58" s="54"/>
      <c r="N58" s="55"/>
      <c r="O58" s="56"/>
      <c r="P58" s="80">
        <f t="shared" si="5"/>
        <v>0</v>
      </c>
      <c r="Q58" s="12"/>
      <c r="R58" s="28"/>
      <c r="S58" s="13"/>
    </row>
    <row r="59" spans="1:19" ht="18.75">
      <c r="A59" s="11"/>
      <c r="B59" s="12"/>
      <c r="C59" s="12"/>
      <c r="D59" s="14"/>
      <c r="E59" s="38"/>
      <c r="F59" s="39"/>
      <c r="G59" s="39"/>
      <c r="H59" s="73">
        <f t="shared" si="3"/>
        <v>0</v>
      </c>
      <c r="I59" s="46"/>
      <c r="J59" s="46"/>
      <c r="K59" s="46"/>
      <c r="L59" s="76">
        <f t="shared" si="4"/>
        <v>0</v>
      </c>
      <c r="M59" s="54"/>
      <c r="N59" s="55"/>
      <c r="O59" s="56"/>
      <c r="P59" s="80">
        <f t="shared" si="5"/>
        <v>0</v>
      </c>
      <c r="Q59" s="12"/>
      <c r="R59" s="28"/>
      <c r="S59" s="13"/>
    </row>
    <row r="60" spans="1:19" ht="18.75">
      <c r="A60" s="11"/>
      <c r="B60" s="12"/>
      <c r="C60" s="12"/>
      <c r="D60" s="14"/>
      <c r="E60" s="38"/>
      <c r="F60" s="39"/>
      <c r="G60" s="39"/>
      <c r="H60" s="73">
        <f t="shared" si="3"/>
        <v>0</v>
      </c>
      <c r="I60" s="46"/>
      <c r="J60" s="46"/>
      <c r="K60" s="46"/>
      <c r="L60" s="76">
        <f t="shared" si="4"/>
        <v>0</v>
      </c>
      <c r="M60" s="54"/>
      <c r="N60" s="55"/>
      <c r="O60" s="56"/>
      <c r="P60" s="80">
        <f t="shared" si="5"/>
        <v>0</v>
      </c>
      <c r="Q60" s="12"/>
      <c r="R60" s="28"/>
      <c r="S60" s="13"/>
    </row>
    <row r="61" spans="1:19" ht="18.75">
      <c r="A61" s="11"/>
      <c r="B61" s="12"/>
      <c r="C61" s="12"/>
      <c r="D61" s="14"/>
      <c r="E61" s="38"/>
      <c r="F61" s="39"/>
      <c r="G61" s="39"/>
      <c r="H61" s="73">
        <f t="shared" si="3"/>
        <v>0</v>
      </c>
      <c r="I61" s="46"/>
      <c r="J61" s="46"/>
      <c r="K61" s="46"/>
      <c r="L61" s="76">
        <f t="shared" si="4"/>
        <v>0</v>
      </c>
      <c r="M61" s="54"/>
      <c r="N61" s="55"/>
      <c r="O61" s="56"/>
      <c r="P61" s="80">
        <f t="shared" si="5"/>
        <v>0</v>
      </c>
      <c r="Q61" s="12"/>
      <c r="R61" s="28"/>
      <c r="S61" s="13"/>
    </row>
    <row r="62" spans="1:19" ht="18.75">
      <c r="A62" s="11"/>
      <c r="B62" s="12"/>
      <c r="C62" s="12"/>
      <c r="D62" s="14"/>
      <c r="E62" s="38"/>
      <c r="F62" s="39"/>
      <c r="G62" s="39"/>
      <c r="H62" s="73">
        <f t="shared" si="3"/>
        <v>0</v>
      </c>
      <c r="I62" s="46"/>
      <c r="J62" s="46"/>
      <c r="K62" s="46"/>
      <c r="L62" s="76">
        <f t="shared" si="4"/>
        <v>0</v>
      </c>
      <c r="M62" s="54"/>
      <c r="N62" s="55"/>
      <c r="O62" s="56"/>
      <c r="P62" s="80">
        <f t="shared" si="5"/>
        <v>0</v>
      </c>
      <c r="Q62" s="12"/>
      <c r="R62" s="28"/>
      <c r="S62" s="13"/>
    </row>
    <row r="63" spans="1:19" ht="18.75">
      <c r="A63" s="11"/>
      <c r="B63" s="12"/>
      <c r="C63" s="12"/>
      <c r="D63" s="14"/>
      <c r="E63" s="38"/>
      <c r="F63" s="39"/>
      <c r="G63" s="39"/>
      <c r="H63" s="73">
        <f t="shared" si="3"/>
        <v>0</v>
      </c>
      <c r="I63" s="46"/>
      <c r="J63" s="46"/>
      <c r="K63" s="46"/>
      <c r="L63" s="76">
        <f t="shared" si="4"/>
        <v>0</v>
      </c>
      <c r="M63" s="54"/>
      <c r="N63" s="55"/>
      <c r="O63" s="56"/>
      <c r="P63" s="80">
        <f t="shared" si="5"/>
        <v>0</v>
      </c>
      <c r="Q63" s="12"/>
      <c r="R63" s="28"/>
      <c r="S63" s="13"/>
    </row>
    <row r="64" spans="1:19" ht="18.75">
      <c r="A64" s="11"/>
      <c r="B64" s="12"/>
      <c r="C64" s="12"/>
      <c r="D64" s="14"/>
      <c r="E64" s="38"/>
      <c r="F64" s="39"/>
      <c r="G64" s="39"/>
      <c r="H64" s="73">
        <f t="shared" si="3"/>
        <v>0</v>
      </c>
      <c r="I64" s="46"/>
      <c r="J64" s="46"/>
      <c r="K64" s="46"/>
      <c r="L64" s="76">
        <f t="shared" si="4"/>
        <v>0</v>
      </c>
      <c r="M64" s="54"/>
      <c r="N64" s="55"/>
      <c r="O64" s="56"/>
      <c r="P64" s="80">
        <f t="shared" si="5"/>
        <v>0</v>
      </c>
      <c r="Q64" s="12"/>
      <c r="R64" s="28"/>
      <c r="S64" s="13"/>
    </row>
    <row r="65" spans="1:19" ht="19.5" thickBot="1">
      <c r="A65" s="15"/>
      <c r="B65" s="141" t="s">
        <v>38</v>
      </c>
      <c r="C65" s="142"/>
      <c r="D65" s="143"/>
      <c r="E65" s="63" t="e">
        <f>(COUNTA(E36:E64)/COUNTA(B36:B64))</f>
        <v>#DIV/0!</v>
      </c>
      <c r="F65" s="64" t="e">
        <f>(COUNTA(F36:F64)/COUNTA(B36:B64))</f>
        <v>#DIV/0!</v>
      </c>
      <c r="G65" s="64" t="e">
        <f>(COUNTA(G36:G64)/COUNTA(B36:B64))</f>
        <v>#DIV/0!</v>
      </c>
      <c r="H65" s="64" t="e">
        <f>(SUM(H36:H64)/(COUNTA(B36:B64)*3))</f>
        <v>#DIV/0!</v>
      </c>
      <c r="I65" s="64" t="e">
        <f>(COUNTA(I36:I64)/COUNTA(B36:B64))</f>
        <v>#DIV/0!</v>
      </c>
      <c r="J65" s="64" t="e">
        <f>(COUNTA(J36:J64)/COUNTA(B36:B64))</f>
        <v>#DIV/0!</v>
      </c>
      <c r="K65" s="64" t="e">
        <f>(COUNTA(K36:K64)/COUNTA(B36:B64))</f>
        <v>#DIV/0!</v>
      </c>
      <c r="L65" s="64" t="e">
        <f>(SUM(L36:L64)/(COUNTA(B36:B64)*3))</f>
        <v>#DIV/0!</v>
      </c>
      <c r="M65" s="64" t="e">
        <f>(COUNTA(M36:M64)/COUNTA(B36:B64))</f>
        <v>#DIV/0!</v>
      </c>
      <c r="N65" s="65" t="e">
        <f>(COUNTA(N36:N64)/COUNTA(B36:B64))</f>
        <v>#DIV/0!</v>
      </c>
      <c r="O65" s="66" t="e">
        <f>(COUNTA(O36:O64)/COUNTA(B36:B64))</f>
        <v>#DIV/0!</v>
      </c>
      <c r="P65" s="67" t="e">
        <f>(SUM(P36:P64)/(COUNTA(B36:B64)*3))</f>
        <v>#DIV/0!</v>
      </c>
      <c r="Q65" s="68"/>
      <c r="R65" s="69"/>
      <c r="S65" s="70"/>
    </row>
  </sheetData>
  <mergeCells count="13">
    <mergeCell ref="B35:D35"/>
    <mergeCell ref="B65:D65"/>
    <mergeCell ref="Q2:S2"/>
    <mergeCell ref="A1:S1"/>
    <mergeCell ref="Q3:R3"/>
    <mergeCell ref="E3:H3"/>
    <mergeCell ref="M3:P3"/>
    <mergeCell ref="A2:A4"/>
    <mergeCell ref="B2:B4"/>
    <mergeCell ref="E2:P2"/>
    <mergeCell ref="C2:C3"/>
    <mergeCell ref="D2:D3"/>
    <mergeCell ref="I3:L3"/>
  </mergeCells>
  <pageMargins left="0.7" right="0.7" top="0.75" bottom="0.75" header="0.3" footer="0.3"/>
  <pageSetup paperSize="9" scale="34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EuLAS-T Scoring System and Norm</vt:lpstr>
      <vt:lpstr>EuLAS-T Record of Learning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Costa</dc:creator>
  <cp:lastModifiedBy>Dora Carolo</cp:lastModifiedBy>
  <dcterms:created xsi:type="dcterms:W3CDTF">2020-06-29T17:54:15Z</dcterms:created>
  <dcterms:modified xsi:type="dcterms:W3CDTF">2020-09-21T10:05:57Z</dcterms:modified>
</cp:coreProperties>
</file>