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Costa\Desktop\IO 3 and IO4 Final Versions\"/>
    </mc:Choice>
  </mc:AlternateContent>
  <xr:revisionPtr revIDLastSave="0" documentId="13_ncr:1_{B28627F2-9ADD-4F5C-8A5A-F0EB0109974D}" xr6:coauthVersionLast="45" xr6:coauthVersionMax="45" xr10:uidLastSave="{00000000-0000-0000-0000-000000000000}"/>
  <bookViews>
    <workbookView xWindow="-120" yWindow="-120" windowWidth="20730" windowHeight="11160" activeTab="1" xr2:uid="{F1CEA19D-A357-4DE2-A96E-470FB2727BBC}"/>
  </bookViews>
  <sheets>
    <sheet name="EuLAS-T Scoring System and Norm" sheetId="1" r:id="rId1"/>
    <sheet name="EuLAS-T Record of Learn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5" i="2" l="1"/>
  <c r="N65" i="2"/>
  <c r="M65" i="2"/>
  <c r="K65" i="2"/>
  <c r="J65" i="2"/>
  <c r="I65" i="2"/>
  <c r="E65" i="2"/>
  <c r="P65" i="2"/>
  <c r="L65" i="2"/>
  <c r="H65" i="2"/>
  <c r="G65" i="2"/>
  <c r="F65" i="2"/>
  <c r="P64" i="2"/>
  <c r="L64" i="2"/>
  <c r="H64" i="2"/>
  <c r="P63" i="2"/>
  <c r="L63" i="2"/>
  <c r="H63" i="2"/>
  <c r="P62" i="2"/>
  <c r="L62" i="2"/>
  <c r="H62" i="2"/>
  <c r="P61" i="2"/>
  <c r="L61" i="2"/>
  <c r="H61" i="2"/>
  <c r="P60" i="2"/>
  <c r="L60" i="2"/>
  <c r="H60" i="2"/>
  <c r="P59" i="2"/>
  <c r="L59" i="2"/>
  <c r="H59" i="2"/>
  <c r="P58" i="2"/>
  <c r="L58" i="2"/>
  <c r="H58" i="2"/>
  <c r="P57" i="2"/>
  <c r="L57" i="2"/>
  <c r="H57" i="2"/>
  <c r="P56" i="2"/>
  <c r="L56" i="2"/>
  <c r="H56" i="2"/>
  <c r="P55" i="2"/>
  <c r="L55" i="2"/>
  <c r="H55" i="2"/>
  <c r="P54" i="2"/>
  <c r="L54" i="2"/>
  <c r="H54" i="2"/>
  <c r="P53" i="2"/>
  <c r="L53" i="2"/>
  <c r="H53" i="2"/>
  <c r="P52" i="2"/>
  <c r="L52" i="2"/>
  <c r="H52" i="2"/>
  <c r="P51" i="2"/>
  <c r="L51" i="2"/>
  <c r="H51" i="2"/>
  <c r="P50" i="2"/>
  <c r="L50" i="2"/>
  <c r="H50" i="2"/>
  <c r="P49" i="2"/>
  <c r="L49" i="2"/>
  <c r="H49" i="2"/>
  <c r="P48" i="2"/>
  <c r="L48" i="2"/>
  <c r="H48" i="2"/>
  <c r="P47" i="2"/>
  <c r="L47" i="2"/>
  <c r="H47" i="2"/>
  <c r="P46" i="2"/>
  <c r="L46" i="2"/>
  <c r="H46" i="2"/>
  <c r="P45" i="2"/>
  <c r="L45" i="2"/>
  <c r="H45" i="2"/>
  <c r="P44" i="2"/>
  <c r="L44" i="2"/>
  <c r="H44" i="2"/>
  <c r="P43" i="2"/>
  <c r="L43" i="2"/>
  <c r="H43" i="2"/>
  <c r="P42" i="2"/>
  <c r="L42" i="2"/>
  <c r="H42" i="2"/>
  <c r="P41" i="2"/>
  <c r="L41" i="2"/>
  <c r="H41" i="2"/>
  <c r="P40" i="2"/>
  <c r="L40" i="2"/>
  <c r="H40" i="2"/>
  <c r="P39" i="2"/>
  <c r="L39" i="2"/>
  <c r="H39" i="2"/>
  <c r="P38" i="2"/>
  <c r="L38" i="2"/>
  <c r="H38" i="2"/>
  <c r="P37" i="2"/>
  <c r="L37" i="2"/>
  <c r="H37" i="2"/>
  <c r="P36" i="2"/>
  <c r="L36" i="2"/>
  <c r="H36" i="2"/>
  <c r="O35" i="2"/>
  <c r="N35" i="2"/>
  <c r="M35" i="2"/>
  <c r="I35" i="2"/>
  <c r="K35" i="2"/>
  <c r="J35" i="2"/>
  <c r="E35" i="2"/>
  <c r="G35" i="2"/>
  <c r="F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5" i="2"/>
  <c r="H35" i="2" l="1"/>
  <c r="L35" i="2"/>
  <c r="P35" i="2"/>
</calcChain>
</file>

<file path=xl/sharedStrings.xml><?xml version="1.0" encoding="utf-8"?>
<sst xmlns="http://schemas.openxmlformats.org/spreadsheetml/2006/main" count="141" uniqueCount="110">
  <si>
    <t>EuPEO Learning Assessment System - Teacher Version</t>
  </si>
  <si>
    <t>Class Code</t>
  </si>
  <si>
    <t>Pupil Codes</t>
  </si>
  <si>
    <t>Gymnastics</t>
  </si>
  <si>
    <t>Athletics</t>
  </si>
  <si>
    <t>Muscular Power</t>
  </si>
  <si>
    <t>Health-Related Fitness
(Test Result)</t>
  </si>
  <si>
    <t>Learning Aim</t>
  </si>
  <si>
    <t>Example of Sample Authentic Task</t>
  </si>
  <si>
    <t>Performance Descriptors</t>
  </si>
  <si>
    <t>(Collective) Games</t>
  </si>
  <si>
    <t>The pupil is able to play the game with tactical awareness of teammates and opposition during offense and defence, using appropriate techniques, and abiding to the sport-specific rules and values.</t>
  </si>
  <si>
    <t>The pupil is able to engage in and perform to the class a (collective or individual) routine, with flow, controlled technique and gymnastic poise, abiding to the sport-specific rules and values.</t>
  </si>
  <si>
    <t>The pupil is able to engage in one competition-like athletics event, effectively and safely performing the relevant techniques, and abiding to the sport-specific rules and values.</t>
  </si>
  <si>
    <t>● A non-conditioned, refereed, small-sided game (relative to the real sport of reference as 3v3 in basketball, 4v4 volleyball/korfball, 5v5 soccer/rugby) is performed between 2 teams in opposing courts.
● The game goes without interruption for a minimum of 10 minutes, with opportunity for the pupil to participate in offensive and defensive collective and individual actions and roles.</t>
  </si>
  <si>
    <t>● A (collective or individual) routine with a minimum of 5 elements from at least 3 different technical categories (e.g. rolls, balances, flexibility) is performed by the pupil.
● The routine is framed in a set of routine presentations by pupils or groups of pupils, performed to the class and the teacher.</t>
  </si>
  <si>
    <t>● A refereed competition-like athletics event (e.g. 1v1 sprint race) is performed by the pupil individually or in a team-setting.
● The event provides a “best out of 3” attempts to the pupil.</t>
  </si>
  <si>
    <t>● CG1 - Contributes effectively to the collective offense actions with adequate and opportune individual techniques.
● CG2 - Contributes effectively to the collective defence actions with adequate and opportune individual techniques.
●  CG3 - The performance clearly shows respect by rules, teammates and opposing team.</t>
  </si>
  <si>
    <t>● G1 - Connects the different technical elements with transition elements, favouring flow.
● G2 - The performance clearly shows support to teammates and respect to opposition.
● G3 - Demonstrates gymnastic poise during the elements and throughout the routine.</t>
  </si>
  <si>
    <t>● A1- Performs the relevant technique(s) with effectiveness and safety.
● A2 - The performance clearly shows support to teammates and respect to opposition.
● A3 - Performs the relevant technique(s) to the best outcome possible.</t>
  </si>
  <si>
    <t>PE Curriculum Content in Physical Activities</t>
  </si>
  <si>
    <t>Physical Activities
(Number of Descriptors)</t>
  </si>
  <si>
    <t>Aerobic Endurance (complete one)</t>
  </si>
  <si>
    <t>Collective Games</t>
  </si>
  <si>
    <t>CG1</t>
  </si>
  <si>
    <t>CG2</t>
  </si>
  <si>
    <t>CG3</t>
  </si>
  <si>
    <t>G1</t>
  </si>
  <si>
    <t>G2</t>
  </si>
  <si>
    <t>G3</t>
  </si>
  <si>
    <t>A1</t>
  </si>
  <si>
    <t>A2</t>
  </si>
  <si>
    <t>A3</t>
  </si>
  <si>
    <t>TOTAL</t>
  </si>
  <si>
    <t>X</t>
  </si>
  <si>
    <t>Age</t>
  </si>
  <si>
    <t>Gender</t>
  </si>
  <si>
    <t>(in years)</t>
  </si>
  <si>
    <t>Female/Male</t>
  </si>
  <si>
    <t>S1C1</t>
  </si>
  <si>
    <t>S1C1P1</t>
  </si>
  <si>
    <t>S1C1P2</t>
  </si>
  <si>
    <t>Female</t>
  </si>
  <si>
    <t>Male</t>
  </si>
  <si>
    <t>Class Total (Percentage)</t>
  </si>
  <si>
    <t>Shuttle Run (number of shuttles)</t>
  </si>
  <si>
    <t>Standing Long Jump (cm)</t>
  </si>
  <si>
    <t>1 Mile Run (0h:min:sec)</t>
  </si>
  <si>
    <r>
      <rPr>
        <b/>
        <sz val="14"/>
        <color theme="1"/>
        <rFont val="Calibri"/>
        <family val="2"/>
        <scheme val="minor"/>
      </rPr>
      <t>Completion Norms:</t>
    </r>
    <r>
      <rPr>
        <sz val="12"/>
        <color theme="1"/>
        <rFont val="Calibri"/>
        <family val="2"/>
        <scheme val="minor"/>
      </rPr>
      <t xml:space="preserve"> This excel form allows you to record pupil learning achievement in the 2 curriculum areas targetted by EuPEO: 1) Physical Activities and 2) Health-Related Fitness. To complete this learning record sheet, please consider all three PE curriculum contents of Physical Activities (Games, Gymnastics, and Athletics) and the broad learning aim for each content. Aligned to that learning aim, we propose a sample authentic assesment task that you can use in the event of unclear assessment guidelines. </t>
    </r>
    <r>
      <rPr>
        <b/>
        <i/>
        <sz val="12"/>
        <color theme="1"/>
        <rFont val="Calibri"/>
        <family val="2"/>
        <scheme val="minor"/>
      </rPr>
      <t>To record the pupil learning, please consider the pupil performance in the proposed assessment task or your own records to identify the Performance Descriptors each pupil reveals in their learning for the PE Curriculum Content in Physical Activities, as well as the pupil performance results in the Health-Related Fitness Tests of Aerobic Endurance (20m Shuttle Run or 1 Mile Run) and Muscular Power (standing Long Jump).</t>
    </r>
  </si>
  <si>
    <t>EuLAS-T Physical Activities</t>
  </si>
  <si>
    <t>EuLAS-T Health-Related Fitness</t>
  </si>
  <si>
    <t>Aerobic Endurance Test 1 - 20-meter shuttle run (20mSRT or PACER) test</t>
  </si>
  <si>
    <t>Aim of the test</t>
  </si>
  <si>
    <t>Required equipment:</t>
  </si>
  <si>
    <t>Test Set-Up:</t>
  </si>
  <si>
    <t>Designate a 20-meter long, about 100-150 cm wide tracks separated by cones and prepare the appropriate audio player.</t>
  </si>
  <si>
    <t>Test Implementation:</t>
  </si>
  <si>
    <t>Typical mistakes during the test:</t>
  </si>
  <si>
    <r>
      <t>To estimate aerobic capacity (VO</t>
    </r>
    <r>
      <rPr>
        <vertAlign val="subscript"/>
        <sz val="14"/>
        <color theme="1"/>
        <rFont val="Calibri"/>
        <family val="2"/>
        <scheme val="minor"/>
      </rPr>
      <t xml:space="preserve">2max </t>
    </r>
    <r>
      <rPr>
        <sz val="14"/>
        <color theme="1"/>
        <rFont val="Calibri"/>
        <family val="2"/>
        <scheme val="minor"/>
      </rPr>
      <t>- also known as the maximal/peak oxygen uptake) which is the most important functional dimension of health-related fitness.</t>
    </r>
  </si>
  <si>
    <r>
      <t>●</t>
    </r>
    <r>
      <rPr>
        <sz val="14"/>
        <color rgb="FF000000"/>
        <rFont val="Times New Roman"/>
        <family val="1"/>
      </rPr>
      <t xml:space="preserve">        </t>
    </r>
    <r>
      <rPr>
        <sz val="14"/>
        <color rgb="FF000000"/>
        <rFont val="Calibri"/>
        <family val="2"/>
        <scheme val="minor"/>
      </rPr>
      <t>at least 22 meter-long, clean, non-skidding, hard surface;</t>
    </r>
  </si>
  <si>
    <r>
      <t>●</t>
    </r>
    <r>
      <rPr>
        <sz val="14"/>
        <color rgb="FF000000"/>
        <rFont val="Times New Roman"/>
        <family val="1"/>
      </rPr>
      <t xml:space="preserve">        </t>
    </r>
    <r>
      <rPr>
        <sz val="14"/>
        <color rgb="FF000000"/>
        <rFont val="Calibri"/>
        <family val="2"/>
        <scheme val="minor"/>
      </rPr>
      <t>a digital audio player with a loudspeaker (for example, CD player, laptop) suitable for playing a sound file;</t>
    </r>
  </si>
  <si>
    <r>
      <t>●</t>
    </r>
    <r>
      <rPr>
        <sz val="14"/>
        <color rgb="FF000000"/>
        <rFont val="Times New Roman"/>
        <family val="1"/>
      </rPr>
      <t xml:space="preserve">        </t>
    </r>
    <r>
      <rPr>
        <sz val="14"/>
        <color rgb="FF000000"/>
        <rFont val="Calibri"/>
        <family val="2"/>
        <scheme val="minor"/>
      </rPr>
      <t>the audio file (on CD or pen drive or another device);</t>
    </r>
  </si>
  <si>
    <r>
      <t>●</t>
    </r>
    <r>
      <rPr>
        <sz val="14"/>
        <color rgb="FF000000"/>
        <rFont val="Times New Roman"/>
        <family val="1"/>
      </rPr>
      <t xml:space="preserve">        </t>
    </r>
    <r>
      <rPr>
        <sz val="14"/>
        <color rgb="FF000000"/>
        <rFont val="Calibri"/>
        <family val="2"/>
        <scheme val="minor"/>
      </rPr>
      <t>Cones;</t>
    </r>
  </si>
  <si>
    <r>
      <t>●</t>
    </r>
    <r>
      <rPr>
        <sz val="14"/>
        <color rgb="FF000000"/>
        <rFont val="Times New Roman"/>
        <family val="1"/>
      </rPr>
      <t xml:space="preserve">        </t>
    </r>
    <r>
      <rPr>
        <sz val="14"/>
        <color rgb="FF000000"/>
        <rFont val="Calibri"/>
        <family val="2"/>
        <scheme val="minor"/>
      </rPr>
      <t>data recording sheets;</t>
    </r>
  </si>
  <si>
    <r>
      <t>●</t>
    </r>
    <r>
      <rPr>
        <sz val="14"/>
        <color rgb="FF000000"/>
        <rFont val="Times New Roman"/>
        <family val="1"/>
      </rPr>
      <t xml:space="preserve">        </t>
    </r>
    <r>
      <rPr>
        <sz val="14"/>
        <color rgb="FF000000"/>
        <rFont val="Calibri"/>
        <family val="2"/>
        <scheme val="minor"/>
      </rPr>
      <t>comfortable clothing and shoes.</t>
    </r>
  </si>
  <si>
    <r>
      <t xml:space="preserve">Preparation. </t>
    </r>
    <r>
      <rPr>
        <sz val="14"/>
        <color rgb="FF000000"/>
        <rFont val="Calibri"/>
        <family val="2"/>
        <scheme val="minor"/>
      </rPr>
      <t xml:space="preserve">The teacher sets the groups of pupils (maximum of 16 pupils doing the test at the same time with their pairs at the end of the starting line ready to count and record the number of shuttles), and organizes the group sequence for the test. The teacher states the aim of the test and the reason why this measure is important from a health-related perspective, requesting maximum effort and engagement from pupils to achieve the necessary runs in the respective healthy-zone relative to gender and age. </t>
    </r>
    <r>
      <rPr>
        <sz val="14"/>
        <color theme="1"/>
        <rFont val="Calibri"/>
        <family val="2"/>
        <scheme val="minor"/>
      </rPr>
      <t xml:space="preserve">Pupils should be encouraged to achieve their best performance, considering the achievement of the minimum laps for healthy fitness level. </t>
    </r>
    <r>
      <rPr>
        <sz val="14"/>
        <color rgb="FF000000"/>
        <rFont val="Calibri"/>
        <family val="2"/>
        <scheme val="minor"/>
      </rPr>
      <t>The teacher then explains the test implementation as described below, taking ownership to record the number of runs for each pupil.</t>
    </r>
  </si>
  <si>
    <r>
      <t xml:space="preserve">Implementation. </t>
    </r>
    <r>
      <rPr>
        <sz val="14"/>
        <color rgb="FF000000"/>
        <rFont val="Calibri"/>
        <family val="2"/>
        <scheme val="minor"/>
      </rPr>
      <t xml:space="preserve">At the beginning of the test the teacher starts the audio. The time between the laps decreases by minute, therefore the speed that is needed to accomplish a certain lap increases at the rate of 0.5 km/h. The task of the pupil is to carry out the test with continuous running </t>
    </r>
    <r>
      <rPr>
        <sz val="14"/>
        <color theme="1"/>
        <rFont val="Calibri"/>
        <family val="2"/>
        <scheme val="minor"/>
      </rPr>
      <t>to achieve their best performance, considering the achievement of the minimum laps for healthy fitness level</t>
    </r>
    <r>
      <rPr>
        <sz val="14"/>
        <color rgb="FF000000"/>
        <rFont val="Calibri"/>
        <family val="2"/>
        <scheme val="minor"/>
      </rPr>
      <t>. The pupil must complete the 20-meter lap before the beep to touch the line with the foot at the end of the track. The next lap can only be started after the beep. If the pupil does not reach the end line for the first time, he/she can resume the test with immediate turn around, until he/she misses the end line for the second time. The test stops at the second fail and the last completed run is accounted in the recording sheet. The number of runs is then compared to the healthy-zone criteria and the pupil is informed of number of runs and placement in the healthy-zone.</t>
    </r>
  </si>
  <si>
    <r>
      <t>●</t>
    </r>
    <r>
      <rPr>
        <sz val="14"/>
        <color rgb="FF000000"/>
        <rFont val="Times New Roman"/>
        <family val="1"/>
      </rPr>
      <t xml:space="preserve">        </t>
    </r>
    <r>
      <rPr>
        <sz val="14"/>
        <color rgb="FF000000"/>
        <rFont val="Calibri"/>
        <family val="2"/>
        <scheme val="minor"/>
      </rPr>
      <t>the execution does not follow the pace of the audio file, it is too slow, or too quick;</t>
    </r>
  </si>
  <si>
    <r>
      <t>●</t>
    </r>
    <r>
      <rPr>
        <sz val="14"/>
        <color rgb="FF000000"/>
        <rFont val="Times New Roman"/>
        <family val="1"/>
      </rPr>
      <t xml:space="preserve">        </t>
    </r>
    <r>
      <rPr>
        <sz val="14"/>
        <color rgb="FF000000"/>
        <rFont val="Calibri"/>
        <family val="2"/>
        <scheme val="minor"/>
      </rPr>
      <t>the pupils turn around without crossing the line;</t>
    </r>
  </si>
  <si>
    <r>
      <t>●</t>
    </r>
    <r>
      <rPr>
        <sz val="14"/>
        <color rgb="FF000000"/>
        <rFont val="Times New Roman"/>
        <family val="1"/>
      </rPr>
      <t xml:space="preserve">        </t>
    </r>
    <r>
      <rPr>
        <sz val="14"/>
        <color rgb="FF000000"/>
        <rFont val="Calibri"/>
        <family val="2"/>
        <scheme val="minor"/>
      </rPr>
      <t>the pupils start the run ahead of the beep.</t>
    </r>
  </si>
  <si>
    <t>Aerobic Endurance Test 2 - 1-mile run</t>
  </si>
  <si>
    <t>Designate a 1609 meter-long, about 100-150 cm wide track (e.g.: on a 400-meter track 4laps plus 9 meters).</t>
  </si>
  <si>
    <t>At the beginning of the test pupils line up at the start line. Upon the instruction “go” all pupils start to run on the designated track. The task of the pupils is to complete the distance in the shortest possible time. Many pupils begin too fast and tire out, so it is important to remind them to use appropriate pacing to get an accurate assessment.</t>
  </si>
  <si>
    <r>
      <t>To estimate aerobic capacity (VO</t>
    </r>
    <r>
      <rPr>
        <vertAlign val="subscript"/>
        <sz val="14"/>
        <color theme="1"/>
        <rFont val="Calibri"/>
        <family val="2"/>
        <scheme val="minor"/>
      </rPr>
      <t xml:space="preserve">2max </t>
    </r>
    <r>
      <rPr>
        <sz val="14"/>
        <color theme="1"/>
        <rFont val="Calibri"/>
        <family val="2"/>
        <scheme val="minor"/>
      </rPr>
      <t>- also known as the maximal oxygen uptake) which is the most important functional dimension of health-related fitness. It can be an alternative assessment to the PACER for pupils who enjoy running and are highly motivated.</t>
    </r>
  </si>
  <si>
    <r>
      <t>●</t>
    </r>
    <r>
      <rPr>
        <sz val="14"/>
        <color rgb="FF000000"/>
        <rFont val="Times New Roman"/>
        <family val="1"/>
      </rPr>
      <t xml:space="preserve">        </t>
    </r>
    <r>
      <rPr>
        <sz val="14"/>
        <color rgb="FF000000"/>
        <rFont val="Calibri"/>
        <family val="2"/>
        <scheme val="minor"/>
      </rPr>
      <t>1609-meter-long, clean, non-skidding, hard surface (indoor or outdoor track. The course may be a track or any other measured area);</t>
    </r>
  </si>
  <si>
    <r>
      <t>●</t>
    </r>
    <r>
      <rPr>
        <sz val="14"/>
        <color rgb="FF000000"/>
        <rFont val="Times New Roman"/>
        <family val="1"/>
      </rPr>
      <t xml:space="preserve">        </t>
    </r>
    <r>
      <rPr>
        <sz val="14"/>
        <color rgb="FF000000"/>
        <rFont val="Calibri"/>
        <family val="2"/>
        <scheme val="minor"/>
      </rPr>
      <t>Datasheets;</t>
    </r>
  </si>
  <si>
    <r>
      <t>●</t>
    </r>
    <r>
      <rPr>
        <sz val="14"/>
        <color rgb="FF000000"/>
        <rFont val="Times New Roman"/>
        <family val="1"/>
      </rPr>
      <t xml:space="preserve">        </t>
    </r>
    <r>
      <rPr>
        <sz val="14"/>
        <color rgb="FF000000"/>
        <rFont val="Calibri"/>
        <family val="2"/>
        <scheme val="minor"/>
      </rPr>
      <t>stop watch;</t>
    </r>
  </si>
  <si>
    <r>
      <t>●</t>
    </r>
    <r>
      <rPr>
        <sz val="14"/>
        <color rgb="FF000000"/>
        <rFont val="Times New Roman"/>
        <family val="1"/>
      </rPr>
      <t xml:space="preserve">        </t>
    </r>
    <r>
      <rPr>
        <sz val="14"/>
        <color rgb="FF000000"/>
        <rFont val="Calibri"/>
        <family val="2"/>
        <scheme val="minor"/>
      </rPr>
      <t>the pupil stops proceeding before the test is over;</t>
    </r>
  </si>
  <si>
    <r>
      <t>●</t>
    </r>
    <r>
      <rPr>
        <sz val="14"/>
        <color rgb="FF000000"/>
        <rFont val="Times New Roman"/>
        <family val="1"/>
      </rPr>
      <t xml:space="preserve">        </t>
    </r>
    <r>
      <rPr>
        <sz val="14"/>
        <color rgb="FF000000"/>
        <rFont val="Calibri"/>
        <family val="2"/>
        <scheme val="minor"/>
      </rPr>
      <t>the pupil leaves the designated track.</t>
    </r>
  </si>
  <si>
    <t>Muscular Power Test - Standing long jump test</t>
  </si>
  <si>
    <t>To estimate the explosive strength of the lower extremities as a strong predictor of cardiometabolic health.</t>
  </si>
  <si>
    <t>Set a horizontal jumping line on a flat, non-slipping surface and have a measuring tape ready for measurement.</t>
  </si>
  <si>
    <r>
      <t>●</t>
    </r>
    <r>
      <rPr>
        <sz val="14"/>
        <color rgb="FF000000"/>
        <rFont val="Times New Roman"/>
        <family val="1"/>
      </rPr>
      <t xml:space="preserve">        </t>
    </r>
    <r>
      <rPr>
        <sz val="14"/>
        <color rgb="FF000000"/>
        <rFont val="Calibri"/>
        <family val="2"/>
        <scheme val="minor"/>
      </rPr>
      <t>clean, non-skidding, hard flat (no slope) surface;</t>
    </r>
  </si>
  <si>
    <r>
      <t>●</t>
    </r>
    <r>
      <rPr>
        <sz val="14"/>
        <color rgb="FF000000"/>
        <rFont val="Times New Roman"/>
        <family val="1"/>
      </rPr>
      <t xml:space="preserve">        </t>
    </r>
    <r>
      <rPr>
        <sz val="14"/>
        <color rgb="FF000000"/>
        <rFont val="Calibri"/>
        <family val="2"/>
        <scheme val="minor"/>
      </rPr>
      <t>measuring tape to administer the results;</t>
    </r>
  </si>
  <si>
    <r>
      <t>●</t>
    </r>
    <r>
      <rPr>
        <sz val="14"/>
        <color rgb="FF000000"/>
        <rFont val="Times New Roman"/>
        <family val="1"/>
      </rPr>
      <t xml:space="preserve">        </t>
    </r>
    <r>
      <rPr>
        <sz val="14"/>
        <color rgb="FF000000"/>
        <rFont val="Calibri"/>
        <family val="2"/>
        <scheme val="minor"/>
      </rPr>
      <t>chalk or tape to mark the starting line;</t>
    </r>
  </si>
  <si>
    <r>
      <t>●</t>
    </r>
    <r>
      <rPr>
        <sz val="14"/>
        <color rgb="FF000000"/>
        <rFont val="Times New Roman"/>
        <family val="1"/>
      </rPr>
      <t xml:space="preserve">        </t>
    </r>
    <r>
      <rPr>
        <sz val="14"/>
        <color rgb="FF000000"/>
        <rFont val="Calibri"/>
        <family val="2"/>
        <scheme val="minor"/>
      </rPr>
      <t>ruler or stick to support the measurement;</t>
    </r>
  </si>
  <si>
    <r>
      <t>●</t>
    </r>
    <r>
      <rPr>
        <sz val="14"/>
        <color rgb="FF000000"/>
        <rFont val="Times New Roman"/>
        <family val="1"/>
      </rPr>
      <t xml:space="preserve">        </t>
    </r>
    <r>
      <rPr>
        <sz val="14"/>
        <color rgb="FF000000"/>
        <rFont val="Calibri"/>
        <family val="2"/>
        <scheme val="minor"/>
      </rPr>
      <t>datasheets;</t>
    </r>
  </si>
  <si>
    <r>
      <t xml:space="preserve">Preparation. </t>
    </r>
    <r>
      <rPr>
        <sz val="14"/>
        <color rgb="FF000000"/>
        <rFont val="Calibri"/>
        <family val="2"/>
        <scheme val="minor"/>
      </rPr>
      <t>The teacher sets the sequence of pupils and organizes them for the test, behind the jumping line. The teacher states the aim of the test and the reason why this measure is important from a health-related perspective, requesting maximum effort and engagement from pupils to jump as far as possible considering the respective healthy-zone criterion, recording the outcome of the best out of 3 trials. The teacher then explains the test implementation as described below, taking ownership to record measure of the jump for each pupil.</t>
    </r>
  </si>
  <si>
    <r>
      <t>Implem</t>
    </r>
    <r>
      <rPr>
        <i/>
        <sz val="14"/>
        <color theme="1"/>
        <rFont val="Calibri"/>
        <family val="2"/>
        <scheme val="minor"/>
      </rPr>
      <t>entation.</t>
    </r>
    <r>
      <rPr>
        <sz val="14"/>
        <color theme="1"/>
        <rFont val="Calibri"/>
        <family val="2"/>
        <scheme val="minor"/>
      </rPr>
      <t xml:space="preserve"> For the implementation to be reliable, it is important that the information below (table 9), with a demonstration, is provided to all pupils.</t>
    </r>
  </si>
  <si>
    <r>
      <t>●</t>
    </r>
    <r>
      <rPr>
        <sz val="14"/>
        <color theme="1"/>
        <rFont val="Times New Roman"/>
        <family val="1"/>
      </rPr>
      <t xml:space="preserve">        </t>
    </r>
    <r>
      <rPr>
        <sz val="14"/>
        <color theme="1"/>
        <rFont val="Calibri"/>
        <family val="2"/>
        <scheme val="minor"/>
      </rPr>
      <t>before the jump, one of the legs steps towards the direction of the jump,</t>
    </r>
  </si>
  <si>
    <r>
      <t>●</t>
    </r>
    <r>
      <rPr>
        <sz val="14"/>
        <color theme="1"/>
        <rFont val="Times New Roman"/>
        <family val="1"/>
      </rPr>
      <t xml:space="preserve">        </t>
    </r>
    <r>
      <rPr>
        <sz val="14"/>
        <color theme="1"/>
        <rFont val="Calibri"/>
        <family val="2"/>
        <scheme val="minor"/>
      </rPr>
      <t>none or barely bent knees in the pre-stretched phase,</t>
    </r>
  </si>
  <si>
    <r>
      <t>●</t>
    </r>
    <r>
      <rPr>
        <sz val="14"/>
        <color theme="1"/>
        <rFont val="Times New Roman"/>
        <family val="1"/>
      </rPr>
      <t xml:space="preserve">        </t>
    </r>
    <r>
      <rPr>
        <sz val="14"/>
        <color theme="1"/>
        <rFont val="Calibri"/>
        <family val="2"/>
        <scheme val="minor"/>
      </rPr>
      <t>no arm swing, or it is not the swing of the arms that starts the jump,</t>
    </r>
  </si>
  <si>
    <r>
      <t>●</t>
    </r>
    <r>
      <rPr>
        <sz val="14"/>
        <color theme="1"/>
        <rFont val="Times New Roman"/>
        <family val="1"/>
      </rPr>
      <t xml:space="preserve">        </t>
    </r>
    <r>
      <rPr>
        <sz val="14"/>
        <color theme="1"/>
        <rFont val="Calibri"/>
        <family val="2"/>
        <scheme val="minor"/>
      </rPr>
      <t>touching down happens with full feet,</t>
    </r>
  </si>
  <si>
    <r>
      <t>●</t>
    </r>
    <r>
      <rPr>
        <sz val="14"/>
        <color theme="1"/>
        <rFont val="Times New Roman"/>
        <family val="1"/>
      </rPr>
      <t xml:space="preserve">        </t>
    </r>
    <r>
      <rPr>
        <sz val="14"/>
        <color theme="1"/>
        <rFont val="Calibri"/>
        <family val="2"/>
        <scheme val="minor"/>
      </rPr>
      <t>the pupil falls behind, or steps back.</t>
    </r>
  </si>
  <si>
    <t>Jump Stage</t>
  </si>
  <si>
    <t>Key Indications for appropriate execution</t>
  </si>
  <si>
    <t>Starting position</t>
  </si>
  <si>
    <t>Getting the momentum and during the jump</t>
  </si>
  <si>
    <t>During the flight phase:</t>
  </si>
  <si>
    <t>Landing on the ground:</t>
  </si>
  <si>
    <t>Test Implementation Instruction</t>
  </si>
  <si>
    <r>
      <t>·</t>
    </r>
    <r>
      <rPr>
        <sz val="14"/>
        <color theme="1"/>
        <rFont val="Times New Roman"/>
        <family val="1"/>
      </rPr>
      <t xml:space="preserve">         </t>
    </r>
    <r>
      <rPr>
        <sz val="14"/>
        <color theme="1"/>
        <rFont val="Calibri"/>
        <family val="2"/>
        <scheme val="minor"/>
      </rPr>
      <t>pupils stand behind the start line with feet should-width apart;</t>
    </r>
  </si>
  <si>
    <r>
      <t>·</t>
    </r>
    <r>
      <rPr>
        <sz val="14"/>
        <color theme="1"/>
        <rFont val="Times New Roman"/>
        <family val="1"/>
      </rPr>
      <t xml:space="preserve">         </t>
    </r>
    <r>
      <rPr>
        <sz val="14"/>
        <color theme="1"/>
        <rFont val="Calibri"/>
        <family val="2"/>
        <scheme val="minor"/>
      </rPr>
      <t>tip of the shoes do not touch upon the line;</t>
    </r>
  </si>
  <si>
    <r>
      <t>·</t>
    </r>
    <r>
      <rPr>
        <sz val="14"/>
        <color theme="1"/>
        <rFont val="Times New Roman"/>
        <family val="1"/>
      </rPr>
      <t xml:space="preserve">         </t>
    </r>
    <r>
      <rPr>
        <sz val="14"/>
        <color theme="1"/>
        <rFont val="Calibri"/>
        <family val="2"/>
        <scheme val="minor"/>
      </rPr>
      <t>knees slightly bent;</t>
    </r>
  </si>
  <si>
    <r>
      <t>·</t>
    </r>
    <r>
      <rPr>
        <sz val="14"/>
        <color theme="1"/>
        <rFont val="Times New Roman"/>
        <family val="1"/>
      </rPr>
      <t xml:space="preserve">         </t>
    </r>
    <r>
      <rPr>
        <sz val="14"/>
        <color theme="1"/>
        <rFont val="Calibri"/>
        <family val="2"/>
        <scheme val="minor"/>
      </rPr>
      <t>arms in front of the body, when above the head they are moderately bent.</t>
    </r>
  </si>
  <si>
    <r>
      <t>·</t>
    </r>
    <r>
      <rPr>
        <sz val="14"/>
        <color theme="1"/>
        <rFont val="Times New Roman"/>
        <family val="1"/>
      </rPr>
      <t xml:space="preserve">         </t>
    </r>
    <r>
      <rPr>
        <sz val="14"/>
        <color theme="1"/>
        <rFont val="Calibri"/>
        <family val="2"/>
        <scheme val="minor"/>
      </rPr>
      <t>the pupil gradually bends his knees and hips, swings his arms behind his back (lowering his centre of gravity, pre-stretching of the muscles)</t>
    </r>
  </si>
  <si>
    <r>
      <t>·</t>
    </r>
    <r>
      <rPr>
        <sz val="14"/>
        <color theme="1"/>
        <rFont val="Times New Roman"/>
        <family val="1"/>
      </rPr>
      <t xml:space="preserve">         </t>
    </r>
    <r>
      <rPr>
        <sz val="14"/>
        <color theme="1"/>
        <rFont val="Calibri"/>
        <family val="2"/>
        <scheme val="minor"/>
      </rPr>
      <t>then swinging the arms forward creating a linear momentum, and stopping them at head-height, the pupil jumps suddenly in order to achieve the longest horizontal distance.</t>
    </r>
  </si>
  <si>
    <r>
      <t>·</t>
    </r>
    <r>
      <rPr>
        <sz val="14"/>
        <color theme="1"/>
        <rFont val="Times New Roman"/>
        <family val="1"/>
      </rPr>
      <t xml:space="preserve">         </t>
    </r>
    <r>
      <rPr>
        <sz val="14"/>
        <color theme="1"/>
        <rFont val="Calibri"/>
        <family val="2"/>
        <scheme val="minor"/>
      </rPr>
      <t>pulls up and propels legs forwards to prepare for landing.</t>
    </r>
  </si>
  <si>
    <r>
      <t>·</t>
    </r>
    <r>
      <rPr>
        <sz val="14"/>
        <color theme="1"/>
        <rFont val="Times New Roman"/>
        <family val="1"/>
      </rPr>
      <t xml:space="preserve">         </t>
    </r>
    <r>
      <rPr>
        <sz val="14"/>
        <color theme="1"/>
        <rFont val="Calibri"/>
        <family val="2"/>
        <scheme val="minor"/>
      </rPr>
      <t>touches the ground with both feet, and rolls from the heel onto the sole, with the knees slightly bent,</t>
    </r>
  </si>
  <si>
    <r>
      <t>·</t>
    </r>
    <r>
      <rPr>
        <sz val="14"/>
        <color theme="1"/>
        <rFont val="Times New Roman"/>
        <family val="1"/>
      </rPr>
      <t xml:space="preserve">         </t>
    </r>
    <r>
      <rPr>
        <sz val="14"/>
        <color theme="1"/>
        <rFont val="Calibri"/>
        <family val="2"/>
        <scheme val="minor"/>
      </rPr>
      <t>pupil arrives in squatting position, without falling back.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</si>
</sst>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ss;@"/>
  </numFmts>
  <fonts count="17"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i/>
      <sz val="12"/>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
      <vertAlign val="subscript"/>
      <sz val="14"/>
      <color theme="1"/>
      <name val="Calibri"/>
      <family val="2"/>
      <scheme val="minor"/>
    </font>
    <font>
      <sz val="14"/>
      <color rgb="FF000000"/>
      <name val="Noto Sans Symbols"/>
    </font>
    <font>
      <sz val="14"/>
      <color rgb="FF000000"/>
      <name val="Times New Roman"/>
      <family val="1"/>
    </font>
    <font>
      <sz val="14"/>
      <color rgb="FF000000"/>
      <name val="Calibri"/>
      <family val="2"/>
      <scheme val="minor"/>
    </font>
    <font>
      <i/>
      <sz val="14"/>
      <color rgb="FF000000"/>
      <name val="Calibri"/>
      <family val="2"/>
      <scheme val="minor"/>
    </font>
    <font>
      <sz val="14"/>
      <color theme="1"/>
      <name val="Noto Sans Symbols"/>
    </font>
    <font>
      <sz val="14"/>
      <color theme="1"/>
      <name val="Times New Roman"/>
      <family val="1"/>
    </font>
    <font>
      <sz val="14"/>
      <color theme="1"/>
      <name val="Symbol"/>
      <family val="1"/>
      <charset val="2"/>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s>
  <cellStyleXfs count="1">
    <xf numFmtId="0" fontId="0" fillId="0" borderId="0"/>
  </cellStyleXfs>
  <cellXfs count="176">
    <xf numFmtId="0" fontId="0" fillId="0" borderId="0" xfId="0"/>
    <xf numFmtId="0" fontId="1" fillId="0" borderId="0" xfId="0" applyFont="1" applyAlignment="1"/>
    <xf numFmtId="0" fontId="2" fillId="0" borderId="0" xfId="0" applyFont="1"/>
    <xf numFmtId="0" fontId="2" fillId="0" borderId="0" xfId="0" applyFont="1" applyAlignment="1">
      <alignment horizontal="center"/>
    </xf>
    <xf numFmtId="0" fontId="2" fillId="0" borderId="1" xfId="0" applyFont="1" applyBorder="1" applyAlignment="1">
      <alignment horizontal="left"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2" fillId="0" borderId="25" xfId="0" applyFont="1" applyBorder="1"/>
    <xf numFmtId="0" fontId="2" fillId="0" borderId="21" xfId="0" applyFont="1" applyBorder="1" applyAlignment="1">
      <alignment horizontal="center"/>
    </xf>
    <xf numFmtId="0" fontId="2" fillId="0" borderId="16" xfId="0" applyFont="1" applyBorder="1" applyAlignment="1">
      <alignment horizontal="center"/>
    </xf>
    <xf numFmtId="0" fontId="2" fillId="0" borderId="37" xfId="0" applyFont="1" applyBorder="1" applyAlignment="1">
      <alignment horizontal="center"/>
    </xf>
    <xf numFmtId="0" fontId="2" fillId="0" borderId="26" xfId="0" applyFont="1" applyBorder="1"/>
    <xf numFmtId="0" fontId="2" fillId="0" borderId="22" xfId="0" applyFont="1" applyBorder="1" applyAlignment="1">
      <alignment horizontal="center"/>
    </xf>
    <xf numFmtId="0" fontId="2" fillId="0" borderId="12" xfId="0" applyFont="1" applyBorder="1" applyAlignment="1">
      <alignment horizontal="center"/>
    </xf>
    <xf numFmtId="0" fontId="2" fillId="0" borderId="38" xfId="0" applyFont="1" applyBorder="1" applyAlignment="1">
      <alignment horizontal="center"/>
    </xf>
    <xf numFmtId="0" fontId="2" fillId="0" borderId="27" xfId="0" applyFont="1" applyBorder="1"/>
    <xf numFmtId="0" fontId="2" fillId="0" borderId="24" xfId="0" applyFont="1" applyBorder="1" applyAlignment="1">
      <alignment horizontal="center"/>
    </xf>
    <xf numFmtId="0" fontId="2" fillId="0" borderId="7" xfId="0" applyFont="1" applyBorder="1" applyAlignment="1">
      <alignment horizontal="center"/>
    </xf>
    <xf numFmtId="0" fontId="2" fillId="0" borderId="35" xfId="0" applyFont="1" applyBorder="1" applyAlignment="1">
      <alignment horizontal="center"/>
    </xf>
    <xf numFmtId="0" fontId="1" fillId="0" borderId="3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0" borderId="43"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1" fillId="0" borderId="8" xfId="0" applyFont="1" applyBorder="1" applyAlignment="1">
      <alignment horizontal="center" wrapText="1"/>
    </xf>
    <xf numFmtId="0" fontId="1" fillId="0" borderId="36" xfId="0" applyFont="1" applyBorder="1" applyAlignment="1">
      <alignment horizontal="center" wrapText="1"/>
    </xf>
    <xf numFmtId="0" fontId="1" fillId="0" borderId="9" xfId="0" applyFont="1" applyBorder="1" applyAlignment="1">
      <alignment horizontal="center" wrapText="1"/>
    </xf>
    <xf numFmtId="165" fontId="2" fillId="0" borderId="37" xfId="0" applyNumberFormat="1" applyFont="1" applyBorder="1" applyAlignment="1">
      <alignment horizontal="center"/>
    </xf>
    <xf numFmtId="165" fontId="2" fillId="0" borderId="38" xfId="0" applyNumberFormat="1" applyFont="1" applyBorder="1" applyAlignment="1">
      <alignment horizontal="center"/>
    </xf>
    <xf numFmtId="165" fontId="2" fillId="0" borderId="46" xfId="0" applyNumberFormat="1" applyFont="1" applyBorder="1" applyAlignment="1">
      <alignment horizontal="center"/>
    </xf>
    <xf numFmtId="165" fontId="2" fillId="0" borderId="35" xfId="0" applyNumberFormat="1" applyFont="1" applyBorder="1" applyAlignment="1">
      <alignment horizontal="center"/>
    </xf>
    <xf numFmtId="0" fontId="2" fillId="2" borderId="23" xfId="0" applyFont="1" applyFill="1" applyBorder="1" applyAlignment="1">
      <alignment horizontal="center"/>
    </xf>
    <xf numFmtId="165" fontId="2" fillId="2" borderId="36" xfId="0" applyNumberFormat="1" applyFont="1" applyFill="1" applyBorder="1" applyAlignment="1">
      <alignment horizontal="center"/>
    </xf>
    <xf numFmtId="0" fontId="2" fillId="2" borderId="9" xfId="0" applyFont="1" applyFill="1" applyBorder="1" applyAlignment="1">
      <alignment horizontal="center"/>
    </xf>
    <xf numFmtId="0" fontId="1" fillId="3" borderId="8" xfId="0" applyFont="1" applyFill="1" applyBorder="1" applyAlignment="1">
      <alignment horizontal="center"/>
    </xf>
    <xf numFmtId="0" fontId="1" fillId="3" borderId="23" xfId="0" applyFont="1" applyFill="1" applyBorder="1" applyAlignment="1">
      <alignment horizontal="center"/>
    </xf>
    <xf numFmtId="0" fontId="2" fillId="3" borderId="14" xfId="0" applyFont="1" applyFill="1" applyBorder="1" applyAlignment="1">
      <alignment horizontal="center"/>
    </xf>
    <xf numFmtId="0" fontId="2" fillId="3" borderId="21" xfId="0" applyFont="1" applyFill="1" applyBorder="1" applyAlignment="1">
      <alignment horizontal="center"/>
    </xf>
    <xf numFmtId="0" fontId="2" fillId="3" borderId="11" xfId="0" applyFont="1" applyFill="1" applyBorder="1" applyAlignment="1">
      <alignment horizontal="center"/>
    </xf>
    <xf numFmtId="0" fontId="2" fillId="3" borderId="22" xfId="0" applyFont="1" applyFill="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6" xfId="0" applyFont="1" applyFill="1" applyBorder="1" applyAlignment="1">
      <alignment horizontal="center"/>
    </xf>
    <xf numFmtId="0" fontId="2" fillId="3" borderId="24" xfId="0" applyFont="1" applyFill="1" applyBorder="1" applyAlignment="1">
      <alignment horizontal="center"/>
    </xf>
    <xf numFmtId="0" fontId="1" fillId="4" borderId="23" xfId="0" applyFont="1" applyFill="1" applyBorder="1" applyAlignment="1">
      <alignment horizont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43" xfId="0" applyFont="1" applyFill="1" applyBorder="1" applyAlignment="1">
      <alignment horizontal="center"/>
    </xf>
    <xf numFmtId="0" fontId="2" fillId="4" borderId="24" xfId="0" applyFont="1" applyFill="1" applyBorder="1" applyAlignment="1">
      <alignment horizontal="center"/>
    </xf>
    <xf numFmtId="0" fontId="1" fillId="5" borderId="23" xfId="0" applyFont="1" applyFill="1" applyBorder="1" applyAlignment="1">
      <alignment horizontal="center"/>
    </xf>
    <xf numFmtId="0" fontId="1" fillId="5" borderId="13" xfId="0" applyFont="1" applyFill="1" applyBorder="1" applyAlignment="1">
      <alignment horizontal="center"/>
    </xf>
    <xf numFmtId="0" fontId="2" fillId="5" borderId="21" xfId="0" applyFont="1" applyFill="1" applyBorder="1" applyAlignment="1">
      <alignment horizontal="center"/>
    </xf>
    <xf numFmtId="0" fontId="2" fillId="5" borderId="15" xfId="0" applyFont="1" applyFill="1" applyBorder="1" applyAlignment="1">
      <alignment horizontal="center"/>
    </xf>
    <xf numFmtId="0" fontId="2" fillId="5" borderId="17" xfId="0" applyFont="1" applyFill="1" applyBorder="1" applyAlignment="1">
      <alignment horizontal="center"/>
    </xf>
    <xf numFmtId="0" fontId="2" fillId="5" borderId="22" xfId="0" applyFont="1" applyFill="1" applyBorder="1" applyAlignment="1">
      <alignment horizontal="center"/>
    </xf>
    <xf numFmtId="0" fontId="2" fillId="5" borderId="5" xfId="0" applyFont="1" applyFill="1" applyBorder="1" applyAlignment="1">
      <alignment horizontal="center"/>
    </xf>
    <xf numFmtId="0" fontId="2" fillId="5" borderId="18" xfId="0" applyFont="1" applyFill="1" applyBorder="1" applyAlignment="1">
      <alignment horizontal="center"/>
    </xf>
    <xf numFmtId="0" fontId="2" fillId="5" borderId="43" xfId="0" applyFont="1" applyFill="1" applyBorder="1" applyAlignment="1">
      <alignment horizontal="center"/>
    </xf>
    <xf numFmtId="0" fontId="2" fillId="5" borderId="44" xfId="0" applyFont="1" applyFill="1" applyBorder="1" applyAlignment="1">
      <alignment horizontal="center"/>
    </xf>
    <xf numFmtId="0" fontId="2" fillId="5" borderId="41" xfId="0" applyFont="1" applyFill="1" applyBorder="1" applyAlignment="1">
      <alignment horizontal="center"/>
    </xf>
    <xf numFmtId="0" fontId="2" fillId="5" borderId="24" xfId="0" applyFont="1" applyFill="1" applyBorder="1" applyAlignment="1">
      <alignment horizontal="center"/>
    </xf>
    <xf numFmtId="0" fontId="2" fillId="5" borderId="10" xfId="0" applyFont="1" applyFill="1" applyBorder="1" applyAlignment="1">
      <alignment horizontal="center"/>
    </xf>
    <xf numFmtId="0" fontId="2" fillId="5" borderId="20" xfId="0" applyFont="1" applyFill="1" applyBorder="1" applyAlignment="1">
      <alignment horizontal="center"/>
    </xf>
    <xf numFmtId="164" fontId="1" fillId="2" borderId="8" xfId="0" applyNumberFormat="1" applyFont="1" applyFill="1" applyBorder="1" applyAlignment="1">
      <alignment horizontal="center"/>
    </xf>
    <xf numFmtId="164" fontId="1" fillId="2" borderId="23" xfId="0" applyNumberFormat="1" applyFont="1" applyFill="1" applyBorder="1" applyAlignment="1">
      <alignment horizontal="center"/>
    </xf>
    <xf numFmtId="164" fontId="1" fillId="2" borderId="13"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9" xfId="0" applyNumberFormat="1" applyFont="1" applyFill="1" applyBorder="1" applyAlignment="1">
      <alignment horizontal="center"/>
    </xf>
    <xf numFmtId="0" fontId="1" fillId="2" borderId="23" xfId="0" applyFont="1" applyFill="1" applyBorder="1" applyAlignment="1">
      <alignment horizontal="center"/>
    </xf>
    <xf numFmtId="165" fontId="1" fillId="2" borderId="36" xfId="0" applyNumberFormat="1" applyFont="1" applyFill="1" applyBorder="1" applyAlignment="1">
      <alignment horizontal="center"/>
    </xf>
    <xf numFmtId="0" fontId="1" fillId="2" borderId="9" xfId="0" applyFont="1" applyFill="1" applyBorder="1" applyAlignment="1">
      <alignment horizontal="center"/>
    </xf>
    <xf numFmtId="0" fontId="1" fillId="3" borderId="21" xfId="0" applyFont="1" applyFill="1" applyBorder="1" applyAlignment="1">
      <alignment horizontal="center"/>
    </xf>
    <xf numFmtId="0" fontId="1" fillId="3" borderId="24" xfId="0" applyFont="1" applyFill="1" applyBorder="1" applyAlignment="1">
      <alignment horizontal="center"/>
    </xf>
    <xf numFmtId="0" fontId="1" fillId="3" borderId="22" xfId="0" applyFont="1" applyFill="1" applyBorder="1" applyAlignment="1">
      <alignment horizontal="center"/>
    </xf>
    <xf numFmtId="0" fontId="5" fillId="0" borderId="0" xfId="0" applyFont="1"/>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43" xfId="0" applyFont="1" applyFill="1" applyBorder="1" applyAlignment="1">
      <alignment horizontal="center"/>
    </xf>
    <xf numFmtId="0" fontId="1" fillId="4" borderId="24" xfId="0" applyFont="1" applyFill="1" applyBorder="1" applyAlignment="1">
      <alignment horizontal="center"/>
    </xf>
    <xf numFmtId="0" fontId="1" fillId="5" borderId="16" xfId="0" applyFont="1" applyFill="1" applyBorder="1" applyAlignment="1">
      <alignment horizontal="center"/>
    </xf>
    <xf numFmtId="0" fontId="1" fillId="5" borderId="12" xfId="0" applyFont="1" applyFill="1" applyBorder="1" applyAlignment="1">
      <alignment horizontal="center"/>
    </xf>
    <xf numFmtId="0" fontId="1" fillId="5" borderId="45" xfId="0" applyFont="1" applyFill="1" applyBorder="1" applyAlignment="1">
      <alignment horizontal="center"/>
    </xf>
    <xf numFmtId="0" fontId="1" fillId="5" borderId="7" xfId="0" applyFont="1" applyFill="1" applyBorder="1" applyAlignment="1">
      <alignment horizontal="center"/>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1" fillId="0" borderId="0" xfId="0" applyFont="1" applyAlignment="1">
      <alignment horizontal="center"/>
    </xf>
    <xf numFmtId="0" fontId="1" fillId="2" borderId="19" xfId="0" applyFont="1" applyFill="1" applyBorder="1" applyAlignment="1">
      <alignment horizontal="center"/>
    </xf>
    <xf numFmtId="0" fontId="1" fillId="2" borderId="36" xfId="0" applyFont="1" applyFill="1" applyBorder="1" applyAlignment="1">
      <alignment horizontal="center"/>
    </xf>
    <xf numFmtId="0" fontId="1" fillId="2" borderId="47" xfId="0" applyFont="1" applyFill="1" applyBorder="1" applyAlignment="1">
      <alignment horizontal="center"/>
    </xf>
    <xf numFmtId="0" fontId="1" fillId="0" borderId="6" xfId="0" applyFont="1" applyBorder="1" applyAlignment="1">
      <alignment horizontal="center" wrapText="1"/>
    </xf>
    <xf numFmtId="0" fontId="1" fillId="0" borderId="35" xfId="0" applyFont="1" applyBorder="1" applyAlignment="1">
      <alignment horizontal="center" wrapText="1"/>
    </xf>
    <xf numFmtId="0" fontId="1" fillId="0" borderId="7" xfId="0" applyFont="1" applyBorder="1" applyAlignment="1">
      <alignment horizontal="center"/>
    </xf>
    <xf numFmtId="0" fontId="1" fillId="0" borderId="4" xfId="0" applyFont="1" applyBorder="1" applyAlignment="1">
      <alignment horizontal="center"/>
    </xf>
    <xf numFmtId="0" fontId="1" fillId="0" borderId="39" xfId="0" applyFont="1" applyBorder="1" applyAlignment="1">
      <alignment horizontal="center" wrapText="1"/>
    </xf>
    <xf numFmtId="0" fontId="1" fillId="0" borderId="22" xfId="0" applyFont="1" applyBorder="1" applyAlignment="1">
      <alignment horizontal="center" wrapText="1"/>
    </xf>
    <xf numFmtId="0" fontId="1" fillId="3" borderId="39" xfId="0" applyFont="1" applyFill="1" applyBorder="1" applyAlignment="1">
      <alignment horizontal="center" wrapText="1"/>
    </xf>
    <xf numFmtId="0" fontId="1" fillId="3" borderId="38" xfId="0" applyFont="1" applyFill="1" applyBorder="1" applyAlignment="1">
      <alignment horizontal="center" wrapText="1"/>
    </xf>
    <xf numFmtId="0" fontId="1" fillId="3" borderId="22" xfId="0" applyFont="1" applyFill="1" applyBorder="1" applyAlignment="1">
      <alignment horizontal="center" wrapText="1"/>
    </xf>
    <xf numFmtId="0" fontId="1" fillId="5" borderId="18" xfId="0" applyFont="1" applyFill="1" applyBorder="1" applyAlignment="1">
      <alignment horizontal="center" wrapText="1"/>
    </xf>
    <xf numFmtId="0" fontId="1" fillId="5" borderId="38" xfId="0" applyFont="1" applyFill="1" applyBorder="1" applyAlignment="1">
      <alignment horizontal="center" wrapText="1"/>
    </xf>
    <xf numFmtId="0" fontId="1" fillId="5" borderId="40" xfId="0" applyFont="1" applyFill="1" applyBorder="1" applyAlignment="1">
      <alignment horizontal="center" wrapText="1"/>
    </xf>
    <xf numFmtId="0" fontId="1" fillId="0" borderId="2" xfId="0" applyFont="1" applyBorder="1" applyAlignment="1">
      <alignment horizontal="center"/>
    </xf>
    <xf numFmtId="0" fontId="1" fillId="0" borderId="33" xfId="0" applyFont="1" applyBorder="1" applyAlignment="1">
      <alignment horizontal="center"/>
    </xf>
    <xf numFmtId="0" fontId="1" fillId="0" borderId="3" xfId="0" applyFont="1" applyBorder="1" applyAlignment="1">
      <alignment horizontal="center"/>
    </xf>
    <xf numFmtId="0" fontId="1" fillId="0" borderId="24" xfId="0" applyFont="1" applyBorder="1" applyAlignment="1">
      <alignment horizontal="center" wrapText="1"/>
    </xf>
    <xf numFmtId="0" fontId="1" fillId="0" borderId="10" xfId="0" applyFont="1" applyBorder="1" applyAlignment="1">
      <alignment horizontal="center"/>
    </xf>
    <xf numFmtId="0" fontId="1" fillId="0" borderId="20"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4" borderId="18" xfId="0" applyFont="1" applyFill="1" applyBorder="1" applyAlignment="1">
      <alignment horizontal="center" wrapText="1"/>
    </xf>
    <xf numFmtId="0" fontId="1" fillId="4" borderId="38" xfId="0" applyFont="1" applyFill="1" applyBorder="1" applyAlignment="1">
      <alignment horizontal="center" wrapText="1"/>
    </xf>
    <xf numFmtId="0" fontId="1" fillId="4" borderId="22" xfId="0" applyFont="1" applyFill="1" applyBorder="1" applyAlignment="1">
      <alignment horizontal="center" wrapText="1"/>
    </xf>
    <xf numFmtId="0" fontId="6" fillId="0" borderId="0" xfId="0" applyFont="1" applyAlignment="1">
      <alignment horizontal="center"/>
    </xf>
    <xf numFmtId="0" fontId="6" fillId="0" borderId="0" xfId="0" applyFont="1"/>
    <xf numFmtId="0" fontId="6" fillId="0" borderId="30" xfId="0" applyFont="1" applyBorder="1" applyAlignment="1">
      <alignment horizontal="center" vertical="top" wrapText="1"/>
    </xf>
    <xf numFmtId="0" fontId="6" fillId="0" borderId="31" xfId="0" applyFont="1" applyBorder="1" applyAlignment="1">
      <alignment horizontal="center" vertical="top" wrapText="1"/>
    </xf>
    <xf numFmtId="0" fontId="6" fillId="0" borderId="32" xfId="0" applyFont="1" applyBorder="1" applyAlignment="1">
      <alignment horizontal="center" vertical="top" wrapText="1"/>
    </xf>
    <xf numFmtId="0" fontId="8" fillId="0" borderId="48" xfId="0" applyFont="1" applyBorder="1" applyAlignment="1">
      <alignment horizontal="justify" vertical="center" wrapText="1"/>
    </xf>
    <xf numFmtId="0" fontId="2" fillId="0" borderId="49" xfId="0" applyFont="1" applyBorder="1" applyAlignment="1">
      <alignment horizontal="justify" vertical="center" wrapText="1"/>
    </xf>
    <xf numFmtId="0" fontId="8" fillId="0" borderId="52" xfId="0" applyFont="1" applyBorder="1" applyAlignment="1">
      <alignment horizontal="justify" vertical="center" wrapText="1"/>
    </xf>
    <xf numFmtId="0" fontId="10" fillId="0" borderId="51"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48" xfId="0" applyFont="1" applyBorder="1" applyAlignment="1">
      <alignment horizontal="justify" vertical="center" wrapText="1"/>
    </xf>
    <xf numFmtId="0" fontId="10" fillId="0" borderId="49" xfId="0" applyFont="1" applyBorder="1" applyAlignment="1">
      <alignment horizontal="justify" vertical="center" wrapText="1"/>
    </xf>
    <xf numFmtId="0" fontId="13" fillId="0" borderId="51" xfId="0" applyFont="1" applyBorder="1" applyAlignment="1">
      <alignment horizontal="justify" vertical="center" wrapText="1"/>
    </xf>
    <xf numFmtId="0" fontId="13" fillId="0" borderId="49" xfId="0" applyFont="1" applyBorder="1" applyAlignment="1">
      <alignment horizontal="justify" vertical="center" wrapText="1"/>
    </xf>
    <xf numFmtId="0" fontId="2" fillId="0" borderId="0" xfId="0" applyFont="1" applyAlignment="1">
      <alignment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8" fillId="0" borderId="53" xfId="0" applyFont="1" applyBorder="1" applyAlignment="1">
      <alignment horizontal="justify" vertical="center" wrapText="1"/>
    </xf>
    <xf numFmtId="0" fontId="2" fillId="0" borderId="54" xfId="0" applyFont="1" applyBorder="1" applyAlignment="1">
      <alignment horizontal="left" vertical="center" wrapText="1"/>
    </xf>
    <xf numFmtId="0" fontId="2" fillId="0" borderId="35" xfId="0" applyFont="1" applyBorder="1" applyAlignment="1">
      <alignment horizontal="left" vertical="center" wrapText="1"/>
    </xf>
    <xf numFmtId="0" fontId="2" fillId="0" borderId="55" xfId="0" applyFont="1" applyBorder="1" applyAlignment="1">
      <alignment horizontal="left" vertical="center" wrapText="1"/>
    </xf>
    <xf numFmtId="0" fontId="8" fillId="0" borderId="56" xfId="0" applyFont="1" applyBorder="1" applyAlignment="1">
      <alignment horizontal="justify" vertical="center" wrapText="1"/>
    </xf>
    <xf numFmtId="0" fontId="10" fillId="0" borderId="39" xfId="0" applyFont="1" applyBorder="1" applyAlignment="1">
      <alignment horizontal="left" vertical="center" wrapText="1"/>
    </xf>
    <xf numFmtId="0" fontId="10" fillId="0" borderId="38" xfId="0" applyFont="1" applyBorder="1" applyAlignment="1">
      <alignment horizontal="left" vertical="center" wrapText="1"/>
    </xf>
    <xf numFmtId="0" fontId="10" fillId="0" borderId="40" xfId="0" applyFont="1" applyBorder="1" applyAlignment="1">
      <alignment horizontal="left" vertical="center" wrapText="1"/>
    </xf>
    <xf numFmtId="0" fontId="8" fillId="0" borderId="56" xfId="0" applyFont="1" applyBorder="1" applyAlignment="1">
      <alignment horizontal="justify" vertical="center" wrapText="1"/>
    </xf>
    <xf numFmtId="0" fontId="12" fillId="0" borderId="39"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13" fillId="0" borderId="39" xfId="0" applyFont="1" applyBorder="1" applyAlignment="1">
      <alignment horizontal="left" vertical="center" wrapText="1"/>
    </xf>
    <xf numFmtId="0" fontId="13" fillId="0" borderId="38" xfId="0" applyFont="1" applyBorder="1" applyAlignment="1">
      <alignment horizontal="left" vertical="center" wrapText="1"/>
    </xf>
    <xf numFmtId="0" fontId="13" fillId="0" borderId="40" xfId="0" applyFont="1" applyBorder="1" applyAlignment="1">
      <alignment horizontal="left" vertical="center" wrapText="1"/>
    </xf>
    <xf numFmtId="0" fontId="8" fillId="0" borderId="57" xfId="0" applyFont="1" applyBorder="1" applyAlignment="1">
      <alignment horizontal="justify" vertical="center" wrapText="1"/>
    </xf>
    <xf numFmtId="0" fontId="10" fillId="0" borderId="58" xfId="0" applyFont="1" applyBorder="1" applyAlignment="1">
      <alignment horizontal="left" vertical="center" wrapText="1"/>
    </xf>
    <xf numFmtId="0" fontId="10" fillId="0" borderId="36" xfId="0" applyFont="1" applyBorder="1" applyAlignment="1">
      <alignment horizontal="left" vertical="center" wrapText="1"/>
    </xf>
    <xf numFmtId="0" fontId="10" fillId="0" borderId="47" xfId="0" applyFont="1" applyBorder="1" applyAlignment="1">
      <alignment horizontal="left"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4" fillId="0" borderId="51" xfId="0" applyFont="1" applyBorder="1" applyAlignment="1">
      <alignment horizontal="justify" vertical="center" wrapText="1"/>
    </xf>
    <xf numFmtId="0" fontId="14" fillId="0" borderId="49" xfId="0" applyFont="1" applyBorder="1" applyAlignment="1">
      <alignment horizontal="justify" vertical="center" wrapText="1"/>
    </xf>
    <xf numFmtId="0" fontId="14" fillId="0" borderId="0" xfId="0" applyFont="1" applyBorder="1" applyAlignment="1">
      <alignment horizontal="justify" vertical="center" wrapText="1"/>
    </xf>
    <xf numFmtId="0" fontId="1" fillId="0" borderId="52"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1" xfId="0" applyFont="1" applyBorder="1" applyAlignment="1">
      <alignment horizontal="center" vertical="center" wrapText="1"/>
    </xf>
    <xf numFmtId="0" fontId="1" fillId="0" borderId="32" xfId="0" applyFont="1" applyBorder="1" applyAlignment="1">
      <alignment horizontal="center" vertical="center" wrapText="1"/>
    </xf>
    <xf numFmtId="0" fontId="8" fillId="0" borderId="52" xfId="0" applyFont="1" applyBorder="1" applyAlignment="1">
      <alignment vertical="center" wrapText="1"/>
    </xf>
    <xf numFmtId="0" fontId="16" fillId="0" borderId="51" xfId="0" applyFont="1" applyBorder="1" applyAlignment="1">
      <alignment horizontal="left" vertical="center" wrapText="1" indent="5"/>
    </xf>
    <xf numFmtId="0" fontId="8" fillId="0" borderId="50" xfId="0" applyFont="1" applyBorder="1" applyAlignment="1">
      <alignment vertical="center" wrapText="1"/>
    </xf>
    <xf numFmtId="0" fontId="8" fillId="0" borderId="48" xfId="0" applyFont="1" applyBorder="1" applyAlignment="1">
      <alignment vertical="center" wrapText="1"/>
    </xf>
    <xf numFmtId="0" fontId="16" fillId="0" borderId="49" xfId="0" applyFont="1" applyBorder="1" applyAlignment="1">
      <alignment horizontal="left" vertical="center" wrapText="1" indent="5"/>
    </xf>
    <xf numFmtId="0" fontId="8" fillId="0" borderId="48" xfId="0" applyFont="1" applyBorder="1" applyAlignment="1">
      <alignment vertical="center" wrapText="1"/>
    </xf>
    <xf numFmtId="0" fontId="2" fillId="0" borderId="2" xfId="0" applyFont="1" applyBorder="1" applyAlignment="1">
      <alignment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2" fillId="0" borderId="61" xfId="0" applyFont="1" applyBorder="1" applyAlignment="1">
      <alignment vertical="center" wrapText="1"/>
    </xf>
    <xf numFmtId="0" fontId="2" fillId="0" borderId="6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59266</xdr:colOff>
      <xdr:row>0</xdr:row>
      <xdr:rowOff>357717</xdr:rowOff>
    </xdr:from>
    <xdr:to>
      <xdr:col>1</xdr:col>
      <xdr:colOff>1392766</xdr:colOff>
      <xdr:row>0</xdr:row>
      <xdr:rowOff>893022</xdr:rowOff>
    </xdr:to>
    <xdr:pic>
      <xdr:nvPicPr>
        <xdr:cNvPr id="2" name="image2.jpg">
          <a:extLst>
            <a:ext uri="{FF2B5EF4-FFF2-40B4-BE49-F238E27FC236}">
              <a16:creationId xmlns:a16="http://schemas.microsoft.com/office/drawing/2014/main" id="{4AE4F4BE-DDDA-421C-9DC7-BACA443122AC}"/>
            </a:ext>
          </a:extLst>
        </xdr:cNvPr>
        <xdr:cNvPicPr/>
      </xdr:nvPicPr>
      <xdr:blipFill>
        <a:blip xmlns:r="http://schemas.openxmlformats.org/officeDocument/2006/relationships" r:embed="rId1"/>
        <a:srcRect/>
        <a:stretch>
          <a:fillRect/>
        </a:stretch>
      </xdr:blipFill>
      <xdr:spPr>
        <a:xfrm>
          <a:off x="59266" y="357717"/>
          <a:ext cx="3312583" cy="535305"/>
        </a:xfrm>
        <a:prstGeom prst="rect">
          <a:avLst/>
        </a:prstGeom>
        <a:ln/>
      </xdr:spPr>
    </xdr:pic>
    <xdr:clientData/>
  </xdr:twoCellAnchor>
  <xdr:twoCellAnchor editAs="oneCell">
    <xdr:from>
      <xdr:col>4</xdr:col>
      <xdr:colOff>782108</xdr:colOff>
      <xdr:row>0</xdr:row>
      <xdr:rowOff>414867</xdr:rowOff>
    </xdr:from>
    <xdr:to>
      <xdr:col>4</xdr:col>
      <xdr:colOff>2708487</xdr:colOff>
      <xdr:row>0</xdr:row>
      <xdr:rowOff>839047</xdr:rowOff>
    </xdr:to>
    <xdr:pic>
      <xdr:nvPicPr>
        <xdr:cNvPr id="3" name="image4.png" descr="pasted-image">
          <a:extLst>
            <a:ext uri="{FF2B5EF4-FFF2-40B4-BE49-F238E27FC236}">
              <a16:creationId xmlns:a16="http://schemas.microsoft.com/office/drawing/2014/main" id="{F39490D8-0FF9-4427-8D04-BC95F4C34459}"/>
            </a:ext>
          </a:extLst>
        </xdr:cNvPr>
        <xdr:cNvPicPr/>
      </xdr:nvPicPr>
      <xdr:blipFill>
        <a:blip xmlns:r="http://schemas.openxmlformats.org/officeDocument/2006/relationships" r:embed="rId2"/>
        <a:srcRect/>
        <a:stretch>
          <a:fillRect/>
        </a:stretch>
      </xdr:blipFill>
      <xdr:spPr>
        <a:xfrm>
          <a:off x="9799108" y="414867"/>
          <a:ext cx="1926379" cy="42418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585410</xdr:colOff>
      <xdr:row>0</xdr:row>
      <xdr:rowOff>227694</xdr:rowOff>
    </xdr:from>
    <xdr:to>
      <xdr:col>4</xdr:col>
      <xdr:colOff>357497</xdr:colOff>
      <xdr:row>0</xdr:row>
      <xdr:rowOff>954013</xdr:rowOff>
    </xdr:to>
    <xdr:pic>
      <xdr:nvPicPr>
        <xdr:cNvPr id="4" name="image2.jpg">
          <a:extLst>
            <a:ext uri="{FF2B5EF4-FFF2-40B4-BE49-F238E27FC236}">
              <a16:creationId xmlns:a16="http://schemas.microsoft.com/office/drawing/2014/main" id="{A7FC5222-4467-4B29-97E9-835549CA85F3}"/>
            </a:ext>
          </a:extLst>
        </xdr:cNvPr>
        <xdr:cNvPicPr/>
      </xdr:nvPicPr>
      <xdr:blipFill>
        <a:blip xmlns:r="http://schemas.openxmlformats.org/officeDocument/2006/relationships" r:embed="rId1"/>
        <a:srcRect/>
        <a:stretch>
          <a:fillRect/>
        </a:stretch>
      </xdr:blipFill>
      <xdr:spPr>
        <a:xfrm>
          <a:off x="585410" y="227694"/>
          <a:ext cx="4071944" cy="726319"/>
        </a:xfrm>
        <a:prstGeom prst="rect">
          <a:avLst/>
        </a:prstGeom>
        <a:ln/>
      </xdr:spPr>
    </xdr:pic>
    <xdr:clientData/>
  </xdr:twoCellAnchor>
  <xdr:twoCellAnchor editAs="oneCell">
    <xdr:from>
      <xdr:col>17</xdr:col>
      <xdr:colOff>86178</xdr:colOff>
      <xdr:row>0</xdr:row>
      <xdr:rowOff>325060</xdr:rowOff>
    </xdr:from>
    <xdr:to>
      <xdr:col>18</xdr:col>
      <xdr:colOff>1397059</xdr:colOff>
      <xdr:row>0</xdr:row>
      <xdr:rowOff>1020536</xdr:rowOff>
    </xdr:to>
    <xdr:pic>
      <xdr:nvPicPr>
        <xdr:cNvPr id="5" name="image4.png" descr="pasted-image">
          <a:extLst>
            <a:ext uri="{FF2B5EF4-FFF2-40B4-BE49-F238E27FC236}">
              <a16:creationId xmlns:a16="http://schemas.microsoft.com/office/drawing/2014/main" id="{91B6FA87-91FB-41E6-9EE6-69766735D1A9}"/>
            </a:ext>
          </a:extLst>
        </xdr:cNvPr>
        <xdr:cNvPicPr/>
      </xdr:nvPicPr>
      <xdr:blipFill>
        <a:blip xmlns:r="http://schemas.openxmlformats.org/officeDocument/2006/relationships" r:embed="rId2"/>
        <a:srcRect/>
        <a:stretch>
          <a:fillRect/>
        </a:stretch>
      </xdr:blipFill>
      <xdr:spPr>
        <a:xfrm>
          <a:off x="13979071" y="325060"/>
          <a:ext cx="2916524" cy="695476"/>
        </a:xfrm>
        <a:prstGeom prst="rect">
          <a:avLst/>
        </a:prstGeom>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0F1C-44A6-4419-96E7-7D93466E2882}">
  <dimension ref="A1:N49"/>
  <sheetViews>
    <sheetView zoomScale="90" zoomScaleNormal="90" zoomScaleSheetLayoutView="40" workbookViewId="0">
      <selection sqref="A1:E1"/>
    </sheetView>
  </sheetViews>
  <sheetFormatPr defaultRowHeight="18.75" x14ac:dyDescent="0.3"/>
  <cols>
    <col min="1" max="1" width="29.7109375" style="2" customWidth="1"/>
    <col min="2" max="2" width="47.7109375" style="2" customWidth="1"/>
    <col min="3" max="3" width="9.140625" style="2" customWidth="1"/>
    <col min="4" max="4" width="48.5703125" style="2" customWidth="1"/>
    <col min="5" max="5" width="43.140625" style="2" customWidth="1"/>
    <col min="6" max="8" width="15.5703125" style="2" customWidth="1"/>
    <col min="9" max="9" width="4.140625" style="2" customWidth="1"/>
    <col min="10" max="10" width="13.42578125" style="2" customWidth="1"/>
    <col min="11" max="11" width="22.140625" style="2" customWidth="1"/>
    <col min="12" max="12" width="33.5703125" style="2" customWidth="1"/>
    <col min="13" max="13" width="27.140625" style="2" customWidth="1"/>
    <col min="14" max="14" width="4.140625" style="2" customWidth="1"/>
    <col min="15" max="16384" width="9.140625" style="2"/>
  </cols>
  <sheetData>
    <row r="1" spans="1:14" ht="94.5" customHeight="1" thickBot="1" x14ac:dyDescent="0.35">
      <c r="A1" s="87" t="s">
        <v>0</v>
      </c>
      <c r="B1" s="87"/>
      <c r="C1" s="87"/>
      <c r="D1" s="87"/>
      <c r="E1" s="87"/>
      <c r="F1" s="1"/>
      <c r="G1" s="1"/>
      <c r="H1" s="1"/>
      <c r="I1" s="1"/>
      <c r="J1" s="1"/>
      <c r="K1" s="1"/>
      <c r="L1" s="1"/>
      <c r="M1" s="1"/>
      <c r="N1" s="1"/>
    </row>
    <row r="2" spans="1:14" ht="93" customHeight="1" thickBot="1" x14ac:dyDescent="0.35">
      <c r="A2" s="84" t="s">
        <v>48</v>
      </c>
      <c r="B2" s="85"/>
      <c r="C2" s="85"/>
      <c r="D2" s="85"/>
      <c r="E2" s="86"/>
      <c r="F2" s="3"/>
    </row>
    <row r="3" spans="1:14" s="116" customFormat="1" ht="21.75" thickBot="1" x14ac:dyDescent="0.4">
      <c r="A3" s="117" t="s">
        <v>49</v>
      </c>
      <c r="B3" s="118"/>
      <c r="C3" s="118"/>
      <c r="D3" s="118"/>
      <c r="E3" s="119"/>
      <c r="F3" s="115"/>
    </row>
    <row r="4" spans="1:14" ht="38.25" thickBot="1" x14ac:dyDescent="0.35">
      <c r="A4" s="5" t="s">
        <v>20</v>
      </c>
      <c r="B4" s="170" t="s">
        <v>7</v>
      </c>
      <c r="C4" s="171"/>
      <c r="D4" s="6" t="s">
        <v>8</v>
      </c>
      <c r="E4" s="6" t="s">
        <v>9</v>
      </c>
    </row>
    <row r="5" spans="1:14" ht="207" thickBot="1" x14ac:dyDescent="0.35">
      <c r="A5" s="169" t="s">
        <v>10</v>
      </c>
      <c r="B5" s="172" t="s">
        <v>11</v>
      </c>
      <c r="C5" s="173"/>
      <c r="D5" s="4" t="s">
        <v>14</v>
      </c>
      <c r="E5" s="4" t="s">
        <v>17</v>
      </c>
    </row>
    <row r="6" spans="1:14" ht="169.5" thickBot="1" x14ac:dyDescent="0.35">
      <c r="A6" s="174" t="s">
        <v>3</v>
      </c>
      <c r="B6" s="172" t="s">
        <v>12</v>
      </c>
      <c r="C6" s="173"/>
      <c r="D6" s="4" t="s">
        <v>15</v>
      </c>
      <c r="E6" s="4" t="s">
        <v>18</v>
      </c>
      <c r="F6" s="3"/>
    </row>
    <row r="7" spans="1:14" ht="169.5" thickBot="1" x14ac:dyDescent="0.35">
      <c r="A7" s="175" t="s">
        <v>4</v>
      </c>
      <c r="B7" s="172" t="s">
        <v>13</v>
      </c>
      <c r="C7" s="173"/>
      <c r="D7" s="4" t="s">
        <v>16</v>
      </c>
      <c r="E7" s="4" t="s">
        <v>19</v>
      </c>
    </row>
    <row r="8" spans="1:14" s="116" customFormat="1" ht="21.75" thickBot="1" x14ac:dyDescent="0.4">
      <c r="A8" s="117" t="s">
        <v>50</v>
      </c>
      <c r="B8" s="118"/>
      <c r="C8" s="118"/>
      <c r="D8" s="118"/>
      <c r="E8" s="119"/>
      <c r="F8" s="115"/>
    </row>
    <row r="9" spans="1:14" ht="30" customHeight="1" thickBot="1" x14ac:dyDescent="0.35">
      <c r="A9" s="130" t="s">
        <v>51</v>
      </c>
      <c r="B9" s="131"/>
      <c r="C9" s="131"/>
      <c r="D9" s="131"/>
      <c r="E9" s="132"/>
    </row>
    <row r="10" spans="1:14" s="129" customFormat="1" ht="43.5" customHeight="1" x14ac:dyDescent="0.3">
      <c r="A10" s="133" t="s">
        <v>52</v>
      </c>
      <c r="B10" s="134" t="s">
        <v>58</v>
      </c>
      <c r="C10" s="135"/>
      <c r="D10" s="135"/>
      <c r="E10" s="136"/>
    </row>
    <row r="11" spans="1:14" s="129" customFormat="1" x14ac:dyDescent="0.3">
      <c r="A11" s="137" t="s">
        <v>53</v>
      </c>
      <c r="B11" s="138" t="s">
        <v>59</v>
      </c>
      <c r="C11" s="139"/>
      <c r="D11" s="139"/>
      <c r="E11" s="140"/>
    </row>
    <row r="12" spans="1:14" s="129" customFormat="1" x14ac:dyDescent="0.3">
      <c r="A12" s="137"/>
      <c r="B12" s="138" t="s">
        <v>60</v>
      </c>
      <c r="C12" s="139"/>
      <c r="D12" s="139"/>
      <c r="E12" s="140"/>
    </row>
    <row r="13" spans="1:14" s="129" customFormat="1" x14ac:dyDescent="0.3">
      <c r="A13" s="137"/>
      <c r="B13" s="138" t="s">
        <v>61</v>
      </c>
      <c r="C13" s="139"/>
      <c r="D13" s="139"/>
      <c r="E13" s="140"/>
    </row>
    <row r="14" spans="1:14" s="129" customFormat="1" x14ac:dyDescent="0.3">
      <c r="A14" s="137"/>
      <c r="B14" s="138" t="s">
        <v>62</v>
      </c>
      <c r="C14" s="139"/>
      <c r="D14" s="139"/>
      <c r="E14" s="140"/>
    </row>
    <row r="15" spans="1:14" s="129" customFormat="1" x14ac:dyDescent="0.3">
      <c r="A15" s="137"/>
      <c r="B15" s="138" t="s">
        <v>63</v>
      </c>
      <c r="C15" s="139"/>
      <c r="D15" s="139"/>
      <c r="E15" s="140"/>
    </row>
    <row r="16" spans="1:14" s="129" customFormat="1" x14ac:dyDescent="0.3">
      <c r="A16" s="137"/>
      <c r="B16" s="138" t="s">
        <v>64</v>
      </c>
      <c r="C16" s="139"/>
      <c r="D16" s="139"/>
      <c r="E16" s="140"/>
    </row>
    <row r="17" spans="1:5" s="129" customFormat="1" x14ac:dyDescent="0.3">
      <c r="A17" s="141" t="s">
        <v>54</v>
      </c>
      <c r="B17" s="142" t="s">
        <v>55</v>
      </c>
      <c r="C17" s="143"/>
      <c r="D17" s="143"/>
      <c r="E17" s="144"/>
    </row>
    <row r="18" spans="1:5" s="129" customFormat="1" ht="150" customHeight="1" x14ac:dyDescent="0.3">
      <c r="A18" s="137" t="s">
        <v>56</v>
      </c>
      <c r="B18" s="145" t="s">
        <v>65</v>
      </c>
      <c r="C18" s="146"/>
      <c r="D18" s="146"/>
      <c r="E18" s="147"/>
    </row>
    <row r="19" spans="1:5" s="129" customFormat="1" ht="179.25" customHeight="1" x14ac:dyDescent="0.3">
      <c r="A19" s="137"/>
      <c r="B19" s="145" t="s">
        <v>66</v>
      </c>
      <c r="C19" s="146"/>
      <c r="D19" s="146"/>
      <c r="E19" s="147"/>
    </row>
    <row r="20" spans="1:5" s="129" customFormat="1" x14ac:dyDescent="0.3">
      <c r="A20" s="137" t="s">
        <v>57</v>
      </c>
      <c r="B20" s="138" t="s">
        <v>67</v>
      </c>
      <c r="C20" s="139"/>
      <c r="D20" s="139"/>
      <c r="E20" s="140"/>
    </row>
    <row r="21" spans="1:5" s="129" customFormat="1" x14ac:dyDescent="0.3">
      <c r="A21" s="137"/>
      <c r="B21" s="138" t="s">
        <v>68</v>
      </c>
      <c r="C21" s="139"/>
      <c r="D21" s="139"/>
      <c r="E21" s="140"/>
    </row>
    <row r="22" spans="1:5" s="129" customFormat="1" ht="19.5" thickBot="1" x14ac:dyDescent="0.35">
      <c r="A22" s="148"/>
      <c r="B22" s="149" t="s">
        <v>69</v>
      </c>
      <c r="C22" s="150"/>
      <c r="D22" s="150"/>
      <c r="E22" s="151"/>
    </row>
    <row r="23" spans="1:5" ht="19.5" customHeight="1" thickBot="1" x14ac:dyDescent="0.35">
      <c r="A23" s="152" t="s">
        <v>70</v>
      </c>
      <c r="B23" s="153"/>
      <c r="C23" s="153"/>
      <c r="D23" s="153"/>
      <c r="E23" s="154"/>
    </row>
    <row r="24" spans="1:5" ht="66.75" customHeight="1" x14ac:dyDescent="0.3">
      <c r="A24" s="133" t="s">
        <v>52</v>
      </c>
      <c r="B24" s="134" t="s">
        <v>73</v>
      </c>
      <c r="C24" s="135"/>
      <c r="D24" s="135"/>
      <c r="E24" s="136"/>
    </row>
    <row r="25" spans="1:5" ht="39.75" customHeight="1" x14ac:dyDescent="0.3">
      <c r="A25" s="137" t="s">
        <v>53</v>
      </c>
      <c r="B25" s="138" t="s">
        <v>74</v>
      </c>
      <c r="C25" s="139"/>
      <c r="D25" s="139"/>
      <c r="E25" s="140"/>
    </row>
    <row r="26" spans="1:5" x14ac:dyDescent="0.3">
      <c r="A26" s="137"/>
      <c r="B26" s="138" t="s">
        <v>62</v>
      </c>
      <c r="C26" s="139"/>
      <c r="D26" s="139"/>
      <c r="E26" s="140"/>
    </row>
    <row r="27" spans="1:5" x14ac:dyDescent="0.3">
      <c r="A27" s="137"/>
      <c r="B27" s="138" t="s">
        <v>75</v>
      </c>
      <c r="C27" s="139"/>
      <c r="D27" s="139"/>
      <c r="E27" s="140"/>
    </row>
    <row r="28" spans="1:5" x14ac:dyDescent="0.3">
      <c r="A28" s="137"/>
      <c r="B28" s="138" t="s">
        <v>76</v>
      </c>
      <c r="C28" s="139"/>
      <c r="D28" s="139"/>
      <c r="E28" s="140"/>
    </row>
    <row r="29" spans="1:5" x14ac:dyDescent="0.3">
      <c r="A29" s="137"/>
      <c r="B29" s="138" t="s">
        <v>64</v>
      </c>
      <c r="C29" s="139"/>
      <c r="D29" s="139"/>
      <c r="E29" s="140"/>
    </row>
    <row r="30" spans="1:5" x14ac:dyDescent="0.3">
      <c r="A30" s="141" t="s">
        <v>54</v>
      </c>
      <c r="B30" s="142" t="s">
        <v>71</v>
      </c>
      <c r="C30" s="143"/>
      <c r="D30" s="143"/>
      <c r="E30" s="144"/>
    </row>
    <row r="31" spans="1:5" ht="66" customHeight="1" x14ac:dyDescent="0.3">
      <c r="A31" s="141" t="s">
        <v>56</v>
      </c>
      <c r="B31" s="142" t="s">
        <v>72</v>
      </c>
      <c r="C31" s="143"/>
      <c r="D31" s="143"/>
      <c r="E31" s="144"/>
    </row>
    <row r="32" spans="1:5" x14ac:dyDescent="0.3">
      <c r="A32" s="137" t="s">
        <v>57</v>
      </c>
      <c r="B32" s="138" t="s">
        <v>77</v>
      </c>
      <c r="C32" s="139"/>
      <c r="D32" s="139"/>
      <c r="E32" s="140"/>
    </row>
    <row r="33" spans="1:5" ht="19.5" thickBot="1" x14ac:dyDescent="0.35">
      <c r="A33" s="148"/>
      <c r="B33" s="149" t="s">
        <v>78</v>
      </c>
      <c r="C33" s="150"/>
      <c r="D33" s="150"/>
      <c r="E33" s="151"/>
    </row>
    <row r="34" spans="1:5" ht="19.5" customHeight="1" thickBot="1" x14ac:dyDescent="0.35">
      <c r="A34" s="152" t="s">
        <v>79</v>
      </c>
      <c r="B34" s="153"/>
      <c r="C34" s="153"/>
      <c r="D34" s="153"/>
      <c r="E34" s="154"/>
    </row>
    <row r="35" spans="1:5" ht="57" thickBot="1" x14ac:dyDescent="0.35">
      <c r="A35" s="120" t="s">
        <v>52</v>
      </c>
      <c r="B35" s="121" t="s">
        <v>80</v>
      </c>
      <c r="C35" s="158" t="s">
        <v>100</v>
      </c>
      <c r="D35" s="161" t="s">
        <v>94</v>
      </c>
      <c r="E35" s="162" t="s">
        <v>95</v>
      </c>
    </row>
    <row r="36" spans="1:5" ht="56.25" x14ac:dyDescent="0.3">
      <c r="A36" s="122" t="s">
        <v>53</v>
      </c>
      <c r="B36" s="123" t="s">
        <v>82</v>
      </c>
      <c r="C36" s="159"/>
      <c r="D36" s="163" t="s">
        <v>96</v>
      </c>
      <c r="E36" s="164" t="s">
        <v>101</v>
      </c>
    </row>
    <row r="37" spans="1:5" ht="37.5" x14ac:dyDescent="0.3">
      <c r="A37" s="124"/>
      <c r="B37" s="123" t="s">
        <v>83</v>
      </c>
      <c r="C37" s="159"/>
      <c r="D37" s="165"/>
      <c r="E37" s="164" t="s">
        <v>102</v>
      </c>
    </row>
    <row r="38" spans="1:5" ht="37.5" x14ac:dyDescent="0.3">
      <c r="A38" s="124"/>
      <c r="B38" s="123" t="s">
        <v>84</v>
      </c>
      <c r="C38" s="159"/>
      <c r="D38" s="165"/>
      <c r="E38" s="164" t="s">
        <v>103</v>
      </c>
    </row>
    <row r="39" spans="1:5" ht="57" thickBot="1" x14ac:dyDescent="0.35">
      <c r="A39" s="124"/>
      <c r="B39" s="123" t="s">
        <v>85</v>
      </c>
      <c r="C39" s="159"/>
      <c r="D39" s="166"/>
      <c r="E39" s="167" t="s">
        <v>104</v>
      </c>
    </row>
    <row r="40" spans="1:5" ht="112.5" x14ac:dyDescent="0.3">
      <c r="A40" s="124"/>
      <c r="B40" s="123" t="s">
        <v>86</v>
      </c>
      <c r="C40" s="159"/>
      <c r="D40" s="163" t="s">
        <v>97</v>
      </c>
      <c r="E40" s="164" t="s">
        <v>105</v>
      </c>
    </row>
    <row r="41" spans="1:5" ht="132" thickBot="1" x14ac:dyDescent="0.35">
      <c r="A41" s="125"/>
      <c r="B41" s="126" t="s">
        <v>64</v>
      </c>
      <c r="C41" s="159"/>
      <c r="D41" s="166"/>
      <c r="E41" s="167" t="s">
        <v>106</v>
      </c>
    </row>
    <row r="42" spans="1:5" ht="57" thickBot="1" x14ac:dyDescent="0.35">
      <c r="A42" s="120" t="s">
        <v>54</v>
      </c>
      <c r="B42" s="121" t="s">
        <v>81</v>
      </c>
      <c r="C42" s="159"/>
      <c r="D42" s="168" t="s">
        <v>98</v>
      </c>
      <c r="E42" s="167" t="s">
        <v>107</v>
      </c>
    </row>
    <row r="43" spans="1:5" ht="281.25" x14ac:dyDescent="0.3">
      <c r="A43" s="122" t="s">
        <v>56</v>
      </c>
      <c r="B43" s="127" t="s">
        <v>87</v>
      </c>
      <c r="C43" s="159"/>
      <c r="D43" s="163" t="s">
        <v>99</v>
      </c>
      <c r="E43" s="164" t="s">
        <v>108</v>
      </c>
    </row>
    <row r="44" spans="1:5" ht="94.5" thickBot="1" x14ac:dyDescent="0.35">
      <c r="A44" s="125"/>
      <c r="B44" s="128" t="s">
        <v>88</v>
      </c>
      <c r="C44" s="160"/>
      <c r="D44" s="166"/>
      <c r="E44" s="167" t="s">
        <v>109</v>
      </c>
    </row>
    <row r="45" spans="1:5" ht="37.5" x14ac:dyDescent="0.3">
      <c r="A45" s="122" t="s">
        <v>57</v>
      </c>
      <c r="B45" s="155" t="s">
        <v>89</v>
      </c>
      <c r="C45" s="157"/>
    </row>
    <row r="46" spans="1:5" ht="37.5" x14ac:dyDescent="0.3">
      <c r="A46" s="124"/>
      <c r="B46" s="155" t="s">
        <v>90</v>
      </c>
      <c r="C46" s="157"/>
    </row>
    <row r="47" spans="1:5" ht="37.5" x14ac:dyDescent="0.3">
      <c r="A47" s="124"/>
      <c r="B47" s="155" t="s">
        <v>91</v>
      </c>
      <c r="C47" s="157"/>
    </row>
    <row r="48" spans="1:5" ht="37.5" x14ac:dyDescent="0.3">
      <c r="A48" s="124"/>
      <c r="B48" s="155" t="s">
        <v>92</v>
      </c>
      <c r="C48" s="157"/>
    </row>
    <row r="49" spans="1:3" ht="38.25" thickBot="1" x14ac:dyDescent="0.35">
      <c r="A49" s="125"/>
      <c r="B49" s="156" t="s">
        <v>93</v>
      </c>
      <c r="C49" s="157"/>
    </row>
  </sheetData>
  <mergeCells count="46">
    <mergeCell ref="A36:A41"/>
    <mergeCell ref="A43:A44"/>
    <mergeCell ref="A45:A49"/>
    <mergeCell ref="A34:E34"/>
    <mergeCell ref="D36:D39"/>
    <mergeCell ref="D40:D41"/>
    <mergeCell ref="D43:D44"/>
    <mergeCell ref="C35:C44"/>
    <mergeCell ref="A25:A29"/>
    <mergeCell ref="A32:A33"/>
    <mergeCell ref="B24:E24"/>
    <mergeCell ref="A23:E23"/>
    <mergeCell ref="B25:E25"/>
    <mergeCell ref="B26:E26"/>
    <mergeCell ref="B27:E27"/>
    <mergeCell ref="B28:E28"/>
    <mergeCell ref="B29:E29"/>
    <mergeCell ref="B30:E30"/>
    <mergeCell ref="B31:E31"/>
    <mergeCell ref="B32:E32"/>
    <mergeCell ref="B33:E33"/>
    <mergeCell ref="A11:A16"/>
    <mergeCell ref="A18:A19"/>
    <mergeCell ref="A20:A22"/>
    <mergeCell ref="B10:E10"/>
    <mergeCell ref="B11:E11"/>
    <mergeCell ref="B12:E12"/>
    <mergeCell ref="B13:E13"/>
    <mergeCell ref="B14:E14"/>
    <mergeCell ref="B15:E15"/>
    <mergeCell ref="B16:E16"/>
    <mergeCell ref="B17:E17"/>
    <mergeCell ref="B18:E18"/>
    <mergeCell ref="B19:E19"/>
    <mergeCell ref="B20:E20"/>
    <mergeCell ref="B21:E21"/>
    <mergeCell ref="B22:E22"/>
    <mergeCell ref="A2:E2"/>
    <mergeCell ref="A1:E1"/>
    <mergeCell ref="A3:E3"/>
    <mergeCell ref="A8:E8"/>
    <mergeCell ref="A9:E9"/>
    <mergeCell ref="B4:C4"/>
    <mergeCell ref="B5:C5"/>
    <mergeCell ref="B6:C6"/>
    <mergeCell ref="B7:C7"/>
  </mergeCells>
  <pageMargins left="0.7" right="0.7" top="0.75" bottom="0.75" header="0.3" footer="0.3"/>
  <pageSetup paperSize="9" scale="49" orientation="portrait" horizontalDpi="0" verticalDpi="0" r:id="rId1"/>
  <rowBreaks count="2" manualBreakCount="2">
    <brk id="7" max="16383" man="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9550-9ED7-41D8-8152-9D4FA28CE878}">
  <dimension ref="A1:Y65"/>
  <sheetViews>
    <sheetView tabSelected="1" view="pageBreakPreview" zoomScale="70" zoomScaleNormal="70" zoomScaleSheetLayoutView="70" workbookViewId="0">
      <pane xSplit="3" ySplit="3" topLeftCell="D4" activePane="bottomRight" state="frozen"/>
      <selection pane="topRight" activeCell="D1" sqref="D1"/>
      <selection pane="bottomLeft" activeCell="A4" sqref="A4"/>
      <selection pane="bottomRight" activeCell="A2" sqref="A2:A4"/>
    </sheetView>
  </sheetViews>
  <sheetFormatPr defaultRowHeight="15" x14ac:dyDescent="0.25"/>
  <cols>
    <col min="1" max="1" width="15.5703125" bestFit="1" customWidth="1"/>
    <col min="2" max="2" width="16.28515625" bestFit="1" customWidth="1"/>
    <col min="3" max="4" width="16.28515625" customWidth="1"/>
    <col min="5" max="5" width="10" bestFit="1" customWidth="1"/>
    <col min="6" max="6" width="9.7109375" customWidth="1"/>
    <col min="7" max="7" width="10" bestFit="1" customWidth="1"/>
    <col min="8" max="8" width="10" style="75" bestFit="1" customWidth="1"/>
    <col min="9" max="11" width="10" bestFit="1" customWidth="1"/>
    <col min="12" max="12" width="10" style="75" bestFit="1" customWidth="1"/>
    <col min="13" max="15" width="10" bestFit="1" customWidth="1"/>
    <col min="16" max="16" width="10" style="75" bestFit="1" customWidth="1"/>
    <col min="17" max="17" width="24.140625" bestFit="1" customWidth="1"/>
    <col min="18" max="18" width="24.140625" customWidth="1"/>
    <col min="19" max="19" width="25.7109375" bestFit="1" customWidth="1"/>
    <col min="20" max="20" width="4.140625" customWidth="1"/>
    <col min="21" max="21" width="13.42578125" customWidth="1"/>
    <col min="22" max="22" width="22.140625" customWidth="1"/>
    <col min="23" max="23" width="33.5703125" customWidth="1"/>
    <col min="24" max="24" width="27.140625" customWidth="1"/>
    <col min="25" max="25" width="4.140625" customWidth="1"/>
  </cols>
  <sheetData>
    <row r="1" spans="1:25" s="2" customFormat="1" ht="94.5" customHeight="1" thickBot="1" x14ac:dyDescent="0.35">
      <c r="A1" s="94" t="s">
        <v>0</v>
      </c>
      <c r="B1" s="94"/>
      <c r="C1" s="94"/>
      <c r="D1" s="94"/>
      <c r="E1" s="94"/>
      <c r="F1" s="94"/>
      <c r="G1" s="94"/>
      <c r="H1" s="94"/>
      <c r="I1" s="94"/>
      <c r="J1" s="94"/>
      <c r="K1" s="94"/>
      <c r="L1" s="94"/>
      <c r="M1" s="94"/>
      <c r="N1" s="94"/>
      <c r="O1" s="94"/>
      <c r="P1" s="94"/>
      <c r="Q1" s="94"/>
      <c r="R1" s="94"/>
      <c r="S1" s="94"/>
      <c r="T1" s="1"/>
      <c r="U1" s="1"/>
      <c r="V1" s="1"/>
      <c r="W1" s="1"/>
      <c r="X1" s="1"/>
      <c r="Y1" s="1"/>
    </row>
    <row r="2" spans="1:25" ht="46.15" customHeight="1" x14ac:dyDescent="0.3">
      <c r="A2" s="103" t="s">
        <v>1</v>
      </c>
      <c r="B2" s="103" t="s">
        <v>2</v>
      </c>
      <c r="C2" s="109" t="s">
        <v>36</v>
      </c>
      <c r="D2" s="93" t="s">
        <v>35</v>
      </c>
      <c r="E2" s="91" t="s">
        <v>21</v>
      </c>
      <c r="F2" s="106"/>
      <c r="G2" s="106"/>
      <c r="H2" s="106"/>
      <c r="I2" s="106"/>
      <c r="J2" s="106"/>
      <c r="K2" s="106"/>
      <c r="L2" s="106"/>
      <c r="M2" s="106"/>
      <c r="N2" s="107"/>
      <c r="O2" s="108"/>
      <c r="P2" s="108"/>
      <c r="Q2" s="91" t="s">
        <v>6</v>
      </c>
      <c r="R2" s="92"/>
      <c r="S2" s="93"/>
    </row>
    <row r="3" spans="1:25" ht="41.25" customHeight="1" x14ac:dyDescent="0.3">
      <c r="A3" s="104"/>
      <c r="B3" s="104"/>
      <c r="C3" s="110"/>
      <c r="D3" s="111"/>
      <c r="E3" s="97" t="s">
        <v>23</v>
      </c>
      <c r="F3" s="98"/>
      <c r="G3" s="98"/>
      <c r="H3" s="99"/>
      <c r="I3" s="112" t="s">
        <v>3</v>
      </c>
      <c r="J3" s="113"/>
      <c r="K3" s="113"/>
      <c r="L3" s="114"/>
      <c r="M3" s="100" t="s">
        <v>4</v>
      </c>
      <c r="N3" s="101"/>
      <c r="O3" s="101"/>
      <c r="P3" s="102"/>
      <c r="Q3" s="95" t="s">
        <v>22</v>
      </c>
      <c r="R3" s="96"/>
      <c r="S3" s="19" t="s">
        <v>5</v>
      </c>
    </row>
    <row r="4" spans="1:25" ht="35.25" customHeight="1" thickBot="1" x14ac:dyDescent="0.35">
      <c r="A4" s="105"/>
      <c r="B4" s="105"/>
      <c r="C4" s="20" t="s">
        <v>38</v>
      </c>
      <c r="D4" s="21" t="s">
        <v>37</v>
      </c>
      <c r="E4" s="35" t="s">
        <v>24</v>
      </c>
      <c r="F4" s="36" t="s">
        <v>25</v>
      </c>
      <c r="G4" s="36" t="s">
        <v>26</v>
      </c>
      <c r="H4" s="36" t="s">
        <v>33</v>
      </c>
      <c r="I4" s="45" t="s">
        <v>27</v>
      </c>
      <c r="J4" s="45" t="s">
        <v>28</v>
      </c>
      <c r="K4" s="45" t="s">
        <v>29</v>
      </c>
      <c r="L4" s="45" t="s">
        <v>33</v>
      </c>
      <c r="M4" s="50" t="s">
        <v>30</v>
      </c>
      <c r="N4" s="51" t="s">
        <v>31</v>
      </c>
      <c r="O4" s="51" t="s">
        <v>32</v>
      </c>
      <c r="P4" s="50" t="s">
        <v>33</v>
      </c>
      <c r="Q4" s="25" t="s">
        <v>45</v>
      </c>
      <c r="R4" s="26" t="s">
        <v>47</v>
      </c>
      <c r="S4" s="27" t="s">
        <v>46</v>
      </c>
    </row>
    <row r="5" spans="1:25" ht="18.75" x14ac:dyDescent="0.3">
      <c r="A5" s="7" t="s">
        <v>39</v>
      </c>
      <c r="B5" s="8" t="s">
        <v>40</v>
      </c>
      <c r="C5" s="8" t="s">
        <v>42</v>
      </c>
      <c r="D5" s="10">
        <v>14</v>
      </c>
      <c r="E5" s="37" t="s">
        <v>34</v>
      </c>
      <c r="F5" s="38" t="s">
        <v>34</v>
      </c>
      <c r="G5" s="38" t="s">
        <v>34</v>
      </c>
      <c r="H5" s="72">
        <f>COUNTA(E5:G5)</f>
        <v>3</v>
      </c>
      <c r="I5" s="46" t="s">
        <v>34</v>
      </c>
      <c r="J5" s="46" t="s">
        <v>34</v>
      </c>
      <c r="K5" s="46" t="s">
        <v>34</v>
      </c>
      <c r="L5" s="76">
        <f>COUNTA(I5:K5)</f>
        <v>3</v>
      </c>
      <c r="M5" s="52" t="s">
        <v>34</v>
      </c>
      <c r="N5" s="53"/>
      <c r="O5" s="54" t="s">
        <v>34</v>
      </c>
      <c r="P5" s="80">
        <f>COUNTA(M5:O5)</f>
        <v>2</v>
      </c>
      <c r="Q5" s="8">
        <v>50</v>
      </c>
      <c r="R5" s="28"/>
      <c r="S5" s="9">
        <v>100</v>
      </c>
    </row>
    <row r="6" spans="1:25" ht="18.75" x14ac:dyDescent="0.3">
      <c r="A6" s="11"/>
      <c r="B6" s="12" t="s">
        <v>41</v>
      </c>
      <c r="C6" s="12" t="s">
        <v>43</v>
      </c>
      <c r="D6" s="14">
        <v>15</v>
      </c>
      <c r="E6" s="39"/>
      <c r="F6" s="40" t="s">
        <v>34</v>
      </c>
      <c r="G6" s="40" t="s">
        <v>34</v>
      </c>
      <c r="H6" s="72">
        <f t="shared" ref="H6:H34" si="0">COUNTA(E6:G6)</f>
        <v>2</v>
      </c>
      <c r="I6" s="47" t="s">
        <v>34</v>
      </c>
      <c r="J6" s="47"/>
      <c r="K6" s="47" t="s">
        <v>34</v>
      </c>
      <c r="L6" s="77">
        <f t="shared" ref="L6:L34" si="1">COUNTA(I6:K6)</f>
        <v>2</v>
      </c>
      <c r="M6" s="55"/>
      <c r="N6" s="56"/>
      <c r="O6" s="57" t="s">
        <v>34</v>
      </c>
      <c r="P6" s="81">
        <f t="shared" ref="P6:P34" si="2">COUNTA(M6:O6)</f>
        <v>1</v>
      </c>
      <c r="Q6" s="12"/>
      <c r="R6" s="29">
        <v>4.1666666666666666E-3</v>
      </c>
      <c r="S6" s="13">
        <v>120</v>
      </c>
    </row>
    <row r="7" spans="1:25" ht="18.75" x14ac:dyDescent="0.3">
      <c r="A7" s="11"/>
      <c r="B7" s="12"/>
      <c r="C7" s="12"/>
      <c r="D7" s="14"/>
      <c r="E7" s="39"/>
      <c r="F7" s="40"/>
      <c r="G7" s="40"/>
      <c r="H7" s="72">
        <f t="shared" si="0"/>
        <v>0</v>
      </c>
      <c r="I7" s="47"/>
      <c r="J7" s="47"/>
      <c r="K7" s="47"/>
      <c r="L7" s="77">
        <f t="shared" si="1"/>
        <v>0</v>
      </c>
      <c r="M7" s="55"/>
      <c r="N7" s="56"/>
      <c r="O7" s="57"/>
      <c r="P7" s="81">
        <f t="shared" si="2"/>
        <v>0</v>
      </c>
      <c r="Q7" s="12"/>
      <c r="R7" s="29"/>
      <c r="S7" s="13"/>
    </row>
    <row r="8" spans="1:25" ht="18.75" x14ac:dyDescent="0.3">
      <c r="A8" s="11"/>
      <c r="B8" s="12"/>
      <c r="C8" s="12"/>
      <c r="D8" s="14"/>
      <c r="E8" s="39"/>
      <c r="F8" s="40"/>
      <c r="G8" s="40"/>
      <c r="H8" s="72">
        <f t="shared" si="0"/>
        <v>0</v>
      </c>
      <c r="I8" s="47"/>
      <c r="J8" s="47"/>
      <c r="K8" s="47"/>
      <c r="L8" s="77">
        <f t="shared" si="1"/>
        <v>0</v>
      </c>
      <c r="M8" s="55"/>
      <c r="N8" s="56"/>
      <c r="O8" s="57"/>
      <c r="P8" s="81">
        <f t="shared" si="2"/>
        <v>0</v>
      </c>
      <c r="Q8" s="12"/>
      <c r="R8" s="29"/>
      <c r="S8" s="13"/>
    </row>
    <row r="9" spans="1:25" ht="18.75" x14ac:dyDescent="0.3">
      <c r="A9" s="11"/>
      <c r="B9" s="12"/>
      <c r="C9" s="12"/>
      <c r="D9" s="14"/>
      <c r="E9" s="39"/>
      <c r="F9" s="40"/>
      <c r="G9" s="40"/>
      <c r="H9" s="72">
        <f t="shared" si="0"/>
        <v>0</v>
      </c>
      <c r="I9" s="47"/>
      <c r="J9" s="47"/>
      <c r="K9" s="47"/>
      <c r="L9" s="77">
        <f t="shared" si="1"/>
        <v>0</v>
      </c>
      <c r="M9" s="55"/>
      <c r="N9" s="56"/>
      <c r="O9" s="57"/>
      <c r="P9" s="81">
        <f t="shared" si="2"/>
        <v>0</v>
      </c>
      <c r="Q9" s="12"/>
      <c r="R9" s="29"/>
      <c r="S9" s="13"/>
    </row>
    <row r="10" spans="1:25" ht="18.75" x14ac:dyDescent="0.3">
      <c r="A10" s="11"/>
      <c r="B10" s="12"/>
      <c r="C10" s="12"/>
      <c r="D10" s="14"/>
      <c r="E10" s="39"/>
      <c r="F10" s="40"/>
      <c r="G10" s="40"/>
      <c r="H10" s="72">
        <f t="shared" si="0"/>
        <v>0</v>
      </c>
      <c r="I10" s="47"/>
      <c r="J10" s="47"/>
      <c r="K10" s="47"/>
      <c r="L10" s="77">
        <f t="shared" si="1"/>
        <v>0</v>
      </c>
      <c r="M10" s="55"/>
      <c r="N10" s="56"/>
      <c r="O10" s="57"/>
      <c r="P10" s="81">
        <f t="shared" si="2"/>
        <v>0</v>
      </c>
      <c r="Q10" s="12"/>
      <c r="R10" s="29"/>
      <c r="S10" s="13"/>
    </row>
    <row r="11" spans="1:25" ht="18.75" x14ac:dyDescent="0.3">
      <c r="A11" s="11"/>
      <c r="B11" s="12"/>
      <c r="C11" s="12"/>
      <c r="D11" s="14"/>
      <c r="E11" s="39"/>
      <c r="F11" s="40"/>
      <c r="G11" s="40"/>
      <c r="H11" s="72">
        <f t="shared" si="0"/>
        <v>0</v>
      </c>
      <c r="I11" s="47"/>
      <c r="J11" s="47"/>
      <c r="K11" s="47"/>
      <c r="L11" s="77">
        <f t="shared" si="1"/>
        <v>0</v>
      </c>
      <c r="M11" s="55"/>
      <c r="N11" s="56"/>
      <c r="O11" s="57"/>
      <c r="P11" s="81">
        <f t="shared" si="2"/>
        <v>0</v>
      </c>
      <c r="Q11" s="12"/>
      <c r="R11" s="29"/>
      <c r="S11" s="13"/>
    </row>
    <row r="12" spans="1:25" ht="18.75" x14ac:dyDescent="0.3">
      <c r="A12" s="11"/>
      <c r="B12" s="12"/>
      <c r="C12" s="12"/>
      <c r="D12" s="14"/>
      <c r="E12" s="39"/>
      <c r="F12" s="40"/>
      <c r="G12" s="40"/>
      <c r="H12" s="72">
        <f t="shared" si="0"/>
        <v>0</v>
      </c>
      <c r="I12" s="47"/>
      <c r="J12" s="47"/>
      <c r="K12" s="47"/>
      <c r="L12" s="77">
        <f t="shared" si="1"/>
        <v>0</v>
      </c>
      <c r="M12" s="55"/>
      <c r="N12" s="56"/>
      <c r="O12" s="57"/>
      <c r="P12" s="81">
        <f t="shared" si="2"/>
        <v>0</v>
      </c>
      <c r="Q12" s="12"/>
      <c r="R12" s="29"/>
      <c r="S12" s="13"/>
    </row>
    <row r="13" spans="1:25" ht="18.75" x14ac:dyDescent="0.3">
      <c r="A13" s="11"/>
      <c r="B13" s="12"/>
      <c r="C13" s="12"/>
      <c r="D13" s="14"/>
      <c r="E13" s="39"/>
      <c r="F13" s="40"/>
      <c r="G13" s="40"/>
      <c r="H13" s="72">
        <f t="shared" si="0"/>
        <v>0</v>
      </c>
      <c r="I13" s="47"/>
      <c r="J13" s="47"/>
      <c r="K13" s="47"/>
      <c r="L13" s="77">
        <f t="shared" si="1"/>
        <v>0</v>
      </c>
      <c r="M13" s="55"/>
      <c r="N13" s="56"/>
      <c r="O13" s="57"/>
      <c r="P13" s="81">
        <f t="shared" si="2"/>
        <v>0</v>
      </c>
      <c r="Q13" s="12"/>
      <c r="R13" s="29"/>
      <c r="S13" s="13"/>
    </row>
    <row r="14" spans="1:25" ht="18.75" x14ac:dyDescent="0.3">
      <c r="A14" s="11"/>
      <c r="B14" s="12"/>
      <c r="C14" s="12"/>
      <c r="D14" s="14"/>
      <c r="E14" s="39"/>
      <c r="F14" s="40"/>
      <c r="G14" s="40"/>
      <c r="H14" s="72">
        <f t="shared" si="0"/>
        <v>0</v>
      </c>
      <c r="I14" s="47"/>
      <c r="J14" s="47"/>
      <c r="K14" s="47"/>
      <c r="L14" s="77">
        <f t="shared" si="1"/>
        <v>0</v>
      </c>
      <c r="M14" s="55"/>
      <c r="N14" s="56"/>
      <c r="O14" s="57"/>
      <c r="P14" s="81">
        <f t="shared" si="2"/>
        <v>0</v>
      </c>
      <c r="Q14" s="12"/>
      <c r="R14" s="29"/>
      <c r="S14" s="13"/>
    </row>
    <row r="15" spans="1:25" ht="18.75" x14ac:dyDescent="0.3">
      <c r="A15" s="11"/>
      <c r="B15" s="12"/>
      <c r="C15" s="12"/>
      <c r="D15" s="14"/>
      <c r="E15" s="39"/>
      <c r="F15" s="40"/>
      <c r="G15" s="40"/>
      <c r="H15" s="72">
        <f t="shared" si="0"/>
        <v>0</v>
      </c>
      <c r="I15" s="47"/>
      <c r="J15" s="47"/>
      <c r="K15" s="47"/>
      <c r="L15" s="77">
        <f t="shared" si="1"/>
        <v>0</v>
      </c>
      <c r="M15" s="55"/>
      <c r="N15" s="56"/>
      <c r="O15" s="57"/>
      <c r="P15" s="81">
        <f t="shared" si="2"/>
        <v>0</v>
      </c>
      <c r="Q15" s="12"/>
      <c r="R15" s="29"/>
      <c r="S15" s="13"/>
    </row>
    <row r="16" spans="1:25" ht="18.75" x14ac:dyDescent="0.3">
      <c r="A16" s="11"/>
      <c r="B16" s="12"/>
      <c r="C16" s="12"/>
      <c r="D16" s="14"/>
      <c r="E16" s="39"/>
      <c r="F16" s="40"/>
      <c r="G16" s="40"/>
      <c r="H16" s="72">
        <f t="shared" si="0"/>
        <v>0</v>
      </c>
      <c r="I16" s="47"/>
      <c r="J16" s="47"/>
      <c r="K16" s="47"/>
      <c r="L16" s="77">
        <f t="shared" si="1"/>
        <v>0</v>
      </c>
      <c r="M16" s="55"/>
      <c r="N16" s="56"/>
      <c r="O16" s="57"/>
      <c r="P16" s="81">
        <f t="shared" si="2"/>
        <v>0</v>
      </c>
      <c r="Q16" s="12"/>
      <c r="R16" s="29"/>
      <c r="S16" s="13"/>
    </row>
    <row r="17" spans="1:19" ht="18.75" x14ac:dyDescent="0.3">
      <c r="A17" s="11"/>
      <c r="B17" s="12"/>
      <c r="C17" s="12"/>
      <c r="D17" s="14"/>
      <c r="E17" s="39"/>
      <c r="F17" s="40"/>
      <c r="G17" s="40"/>
      <c r="H17" s="72">
        <f t="shared" si="0"/>
        <v>0</v>
      </c>
      <c r="I17" s="47"/>
      <c r="J17" s="47"/>
      <c r="K17" s="47"/>
      <c r="L17" s="77">
        <f t="shared" si="1"/>
        <v>0</v>
      </c>
      <c r="M17" s="55"/>
      <c r="N17" s="56"/>
      <c r="O17" s="57"/>
      <c r="P17" s="81">
        <f t="shared" si="2"/>
        <v>0</v>
      </c>
      <c r="Q17" s="12"/>
      <c r="R17" s="29"/>
      <c r="S17" s="13"/>
    </row>
    <row r="18" spans="1:19" ht="18.75" x14ac:dyDescent="0.3">
      <c r="A18" s="11"/>
      <c r="B18" s="12"/>
      <c r="C18" s="12"/>
      <c r="D18" s="14"/>
      <c r="E18" s="39"/>
      <c r="F18" s="40"/>
      <c r="G18" s="40"/>
      <c r="H18" s="72">
        <f t="shared" si="0"/>
        <v>0</v>
      </c>
      <c r="I18" s="47"/>
      <c r="J18" s="47"/>
      <c r="K18" s="47"/>
      <c r="L18" s="77">
        <f t="shared" si="1"/>
        <v>0</v>
      </c>
      <c r="M18" s="55"/>
      <c r="N18" s="56"/>
      <c r="O18" s="57"/>
      <c r="P18" s="81">
        <f t="shared" si="2"/>
        <v>0</v>
      </c>
      <c r="Q18" s="12"/>
      <c r="R18" s="29"/>
      <c r="S18" s="13"/>
    </row>
    <row r="19" spans="1:19" ht="18.75" x14ac:dyDescent="0.3">
      <c r="A19" s="11"/>
      <c r="B19" s="12"/>
      <c r="C19" s="12"/>
      <c r="D19" s="14"/>
      <c r="E19" s="39"/>
      <c r="F19" s="40"/>
      <c r="G19" s="40"/>
      <c r="H19" s="72">
        <f t="shared" si="0"/>
        <v>0</v>
      </c>
      <c r="I19" s="47"/>
      <c r="J19" s="47"/>
      <c r="K19" s="47"/>
      <c r="L19" s="77">
        <f t="shared" si="1"/>
        <v>0</v>
      </c>
      <c r="M19" s="55"/>
      <c r="N19" s="56"/>
      <c r="O19" s="57"/>
      <c r="P19" s="81">
        <f t="shared" si="2"/>
        <v>0</v>
      </c>
      <c r="Q19" s="12"/>
      <c r="R19" s="29"/>
      <c r="S19" s="13"/>
    </row>
    <row r="20" spans="1:19" ht="18.75" x14ac:dyDescent="0.3">
      <c r="A20" s="11"/>
      <c r="B20" s="12"/>
      <c r="C20" s="12"/>
      <c r="D20" s="14"/>
      <c r="E20" s="39"/>
      <c r="F20" s="40"/>
      <c r="G20" s="40"/>
      <c r="H20" s="72">
        <f t="shared" si="0"/>
        <v>0</v>
      </c>
      <c r="I20" s="47"/>
      <c r="J20" s="47"/>
      <c r="K20" s="47"/>
      <c r="L20" s="77">
        <f t="shared" si="1"/>
        <v>0</v>
      </c>
      <c r="M20" s="55"/>
      <c r="N20" s="56"/>
      <c r="O20" s="57"/>
      <c r="P20" s="81">
        <f t="shared" si="2"/>
        <v>0</v>
      </c>
      <c r="Q20" s="12"/>
      <c r="R20" s="29"/>
      <c r="S20" s="13"/>
    </row>
    <row r="21" spans="1:19" ht="18.75" x14ac:dyDescent="0.3">
      <c r="A21" s="11"/>
      <c r="B21" s="12"/>
      <c r="C21" s="12"/>
      <c r="D21" s="14"/>
      <c r="E21" s="39"/>
      <c r="F21" s="40"/>
      <c r="G21" s="40"/>
      <c r="H21" s="72">
        <f t="shared" si="0"/>
        <v>0</v>
      </c>
      <c r="I21" s="47"/>
      <c r="J21" s="47"/>
      <c r="K21" s="47"/>
      <c r="L21" s="77">
        <f t="shared" si="1"/>
        <v>0</v>
      </c>
      <c r="M21" s="55"/>
      <c r="N21" s="56"/>
      <c r="O21" s="57"/>
      <c r="P21" s="81">
        <f t="shared" si="2"/>
        <v>0</v>
      </c>
      <c r="Q21" s="12"/>
      <c r="R21" s="29"/>
      <c r="S21" s="13"/>
    </row>
    <row r="22" spans="1:19" ht="18.75" x14ac:dyDescent="0.3">
      <c r="A22" s="11"/>
      <c r="B22" s="12"/>
      <c r="C22" s="12"/>
      <c r="D22" s="14"/>
      <c r="E22" s="39"/>
      <c r="F22" s="40"/>
      <c r="G22" s="40"/>
      <c r="H22" s="72">
        <f t="shared" si="0"/>
        <v>0</v>
      </c>
      <c r="I22" s="47"/>
      <c r="J22" s="47"/>
      <c r="K22" s="47"/>
      <c r="L22" s="77">
        <f t="shared" si="1"/>
        <v>0</v>
      </c>
      <c r="M22" s="55"/>
      <c r="N22" s="56"/>
      <c r="O22" s="57"/>
      <c r="P22" s="81">
        <f t="shared" si="2"/>
        <v>0</v>
      </c>
      <c r="Q22" s="12"/>
      <c r="R22" s="29"/>
      <c r="S22" s="13"/>
    </row>
    <row r="23" spans="1:19" ht="18.75" x14ac:dyDescent="0.3">
      <c r="A23" s="11"/>
      <c r="B23" s="12"/>
      <c r="C23" s="12"/>
      <c r="D23" s="14"/>
      <c r="E23" s="39"/>
      <c r="F23" s="40"/>
      <c r="G23" s="40"/>
      <c r="H23" s="72">
        <f t="shared" si="0"/>
        <v>0</v>
      </c>
      <c r="I23" s="47"/>
      <c r="J23" s="47"/>
      <c r="K23" s="47"/>
      <c r="L23" s="77">
        <f t="shared" si="1"/>
        <v>0</v>
      </c>
      <c r="M23" s="55"/>
      <c r="N23" s="56"/>
      <c r="O23" s="57"/>
      <c r="P23" s="81">
        <f t="shared" si="2"/>
        <v>0</v>
      </c>
      <c r="Q23" s="12"/>
      <c r="R23" s="29"/>
      <c r="S23" s="13"/>
    </row>
    <row r="24" spans="1:19" ht="18.75" x14ac:dyDescent="0.3">
      <c r="A24" s="11"/>
      <c r="B24" s="12"/>
      <c r="C24" s="12"/>
      <c r="D24" s="14"/>
      <c r="E24" s="39"/>
      <c r="F24" s="40"/>
      <c r="G24" s="40"/>
      <c r="H24" s="72">
        <f t="shared" si="0"/>
        <v>0</v>
      </c>
      <c r="I24" s="47"/>
      <c r="J24" s="47"/>
      <c r="K24" s="47"/>
      <c r="L24" s="77">
        <f t="shared" si="1"/>
        <v>0</v>
      </c>
      <c r="M24" s="55"/>
      <c r="N24" s="56"/>
      <c r="O24" s="57"/>
      <c r="P24" s="81">
        <f t="shared" si="2"/>
        <v>0</v>
      </c>
      <c r="Q24" s="12"/>
      <c r="R24" s="29"/>
      <c r="S24" s="13"/>
    </row>
    <row r="25" spans="1:19" ht="18.75" x14ac:dyDescent="0.3">
      <c r="A25" s="11"/>
      <c r="B25" s="12"/>
      <c r="C25" s="12"/>
      <c r="D25" s="14"/>
      <c r="E25" s="39"/>
      <c r="F25" s="40"/>
      <c r="G25" s="40"/>
      <c r="H25" s="72">
        <f t="shared" si="0"/>
        <v>0</v>
      </c>
      <c r="I25" s="47"/>
      <c r="J25" s="47"/>
      <c r="K25" s="47"/>
      <c r="L25" s="77">
        <f t="shared" si="1"/>
        <v>0</v>
      </c>
      <c r="M25" s="55"/>
      <c r="N25" s="56"/>
      <c r="O25" s="57"/>
      <c r="P25" s="81">
        <f t="shared" si="2"/>
        <v>0</v>
      </c>
      <c r="Q25" s="12"/>
      <c r="R25" s="29"/>
      <c r="S25" s="13"/>
    </row>
    <row r="26" spans="1:19" ht="18.75" x14ac:dyDescent="0.3">
      <c r="A26" s="11"/>
      <c r="B26" s="12"/>
      <c r="C26" s="12"/>
      <c r="D26" s="14"/>
      <c r="E26" s="39"/>
      <c r="F26" s="40"/>
      <c r="G26" s="40"/>
      <c r="H26" s="72">
        <f t="shared" si="0"/>
        <v>0</v>
      </c>
      <c r="I26" s="47"/>
      <c r="J26" s="47"/>
      <c r="K26" s="47"/>
      <c r="L26" s="77">
        <f t="shared" si="1"/>
        <v>0</v>
      </c>
      <c r="M26" s="55"/>
      <c r="N26" s="56"/>
      <c r="O26" s="57"/>
      <c r="P26" s="81">
        <f t="shared" si="2"/>
        <v>0</v>
      </c>
      <c r="Q26" s="12"/>
      <c r="R26" s="29"/>
      <c r="S26" s="13"/>
    </row>
    <row r="27" spans="1:19" ht="18.75" x14ac:dyDescent="0.3">
      <c r="A27" s="11"/>
      <c r="B27" s="12"/>
      <c r="C27" s="12"/>
      <c r="D27" s="14"/>
      <c r="E27" s="39"/>
      <c r="F27" s="40"/>
      <c r="G27" s="40"/>
      <c r="H27" s="72">
        <f t="shared" si="0"/>
        <v>0</v>
      </c>
      <c r="I27" s="47"/>
      <c r="J27" s="47"/>
      <c r="K27" s="47"/>
      <c r="L27" s="77">
        <f t="shared" si="1"/>
        <v>0</v>
      </c>
      <c r="M27" s="55"/>
      <c r="N27" s="56"/>
      <c r="O27" s="57"/>
      <c r="P27" s="81">
        <f t="shared" si="2"/>
        <v>0</v>
      </c>
      <c r="Q27" s="12"/>
      <c r="R27" s="29"/>
      <c r="S27" s="13"/>
    </row>
    <row r="28" spans="1:19" ht="18.75" x14ac:dyDescent="0.3">
      <c r="A28" s="11"/>
      <c r="B28" s="12"/>
      <c r="C28" s="12"/>
      <c r="D28" s="14"/>
      <c r="E28" s="39"/>
      <c r="F28" s="40"/>
      <c r="G28" s="40"/>
      <c r="H28" s="72">
        <f t="shared" si="0"/>
        <v>0</v>
      </c>
      <c r="I28" s="47"/>
      <c r="J28" s="47"/>
      <c r="K28" s="47"/>
      <c r="L28" s="77">
        <f t="shared" si="1"/>
        <v>0</v>
      </c>
      <c r="M28" s="55"/>
      <c r="N28" s="56"/>
      <c r="O28" s="57"/>
      <c r="P28" s="81">
        <f t="shared" si="2"/>
        <v>0</v>
      </c>
      <c r="Q28" s="12"/>
      <c r="R28" s="29"/>
      <c r="S28" s="13"/>
    </row>
    <row r="29" spans="1:19" ht="18.75" x14ac:dyDescent="0.3">
      <c r="A29" s="11"/>
      <c r="B29" s="12"/>
      <c r="C29" s="12"/>
      <c r="D29" s="14"/>
      <c r="E29" s="39"/>
      <c r="F29" s="40"/>
      <c r="G29" s="40"/>
      <c r="H29" s="72">
        <f t="shared" si="0"/>
        <v>0</v>
      </c>
      <c r="I29" s="47"/>
      <c r="J29" s="47"/>
      <c r="K29" s="47"/>
      <c r="L29" s="77">
        <f t="shared" si="1"/>
        <v>0</v>
      </c>
      <c r="M29" s="55"/>
      <c r="N29" s="56"/>
      <c r="O29" s="57"/>
      <c r="P29" s="81">
        <f t="shared" si="2"/>
        <v>0</v>
      </c>
      <c r="Q29" s="12"/>
      <c r="R29" s="29"/>
      <c r="S29" s="13"/>
    </row>
    <row r="30" spans="1:19" ht="18.75" x14ac:dyDescent="0.3">
      <c r="A30" s="11"/>
      <c r="B30" s="12"/>
      <c r="C30" s="12"/>
      <c r="D30" s="14"/>
      <c r="E30" s="39"/>
      <c r="F30" s="40"/>
      <c r="G30" s="40"/>
      <c r="H30" s="72">
        <f t="shared" si="0"/>
        <v>0</v>
      </c>
      <c r="I30" s="47"/>
      <c r="J30" s="47"/>
      <c r="K30" s="47"/>
      <c r="L30" s="77">
        <f t="shared" si="1"/>
        <v>0</v>
      </c>
      <c r="M30" s="55"/>
      <c r="N30" s="56"/>
      <c r="O30" s="57"/>
      <c r="P30" s="81">
        <f t="shared" si="2"/>
        <v>0</v>
      </c>
      <c r="Q30" s="12"/>
      <c r="R30" s="29"/>
      <c r="S30" s="13"/>
    </row>
    <row r="31" spans="1:19" ht="18.75" x14ac:dyDescent="0.3">
      <c r="A31" s="11"/>
      <c r="B31" s="12"/>
      <c r="C31" s="12"/>
      <c r="D31" s="14"/>
      <c r="E31" s="39"/>
      <c r="F31" s="40"/>
      <c r="G31" s="40"/>
      <c r="H31" s="72">
        <f t="shared" si="0"/>
        <v>0</v>
      </c>
      <c r="I31" s="47"/>
      <c r="J31" s="47"/>
      <c r="K31" s="47"/>
      <c r="L31" s="77">
        <f t="shared" si="1"/>
        <v>0</v>
      </c>
      <c r="M31" s="55"/>
      <c r="N31" s="56"/>
      <c r="O31" s="57"/>
      <c r="P31" s="81">
        <f t="shared" si="2"/>
        <v>0</v>
      </c>
      <c r="Q31" s="12"/>
      <c r="R31" s="29"/>
      <c r="S31" s="13"/>
    </row>
    <row r="32" spans="1:19" ht="18.75" x14ac:dyDescent="0.3">
      <c r="A32" s="11"/>
      <c r="B32" s="12"/>
      <c r="C32" s="12"/>
      <c r="D32" s="14"/>
      <c r="E32" s="39"/>
      <c r="F32" s="40"/>
      <c r="G32" s="40"/>
      <c r="H32" s="72">
        <f t="shared" si="0"/>
        <v>0</v>
      </c>
      <c r="I32" s="47"/>
      <c r="J32" s="47"/>
      <c r="K32" s="47"/>
      <c r="L32" s="77">
        <f t="shared" si="1"/>
        <v>0</v>
      </c>
      <c r="M32" s="55"/>
      <c r="N32" s="56"/>
      <c r="O32" s="57"/>
      <c r="P32" s="81">
        <f t="shared" si="2"/>
        <v>0</v>
      </c>
      <c r="Q32" s="12"/>
      <c r="R32" s="29"/>
      <c r="S32" s="13"/>
    </row>
    <row r="33" spans="1:19" ht="18.75" x14ac:dyDescent="0.3">
      <c r="A33" s="11"/>
      <c r="B33" s="12"/>
      <c r="C33" s="12"/>
      <c r="D33" s="14"/>
      <c r="E33" s="39"/>
      <c r="F33" s="40"/>
      <c r="G33" s="40"/>
      <c r="H33" s="72">
        <f t="shared" si="0"/>
        <v>0</v>
      </c>
      <c r="I33" s="47"/>
      <c r="J33" s="47"/>
      <c r="K33" s="47"/>
      <c r="L33" s="77">
        <f t="shared" si="1"/>
        <v>0</v>
      </c>
      <c r="M33" s="55"/>
      <c r="N33" s="56"/>
      <c r="O33" s="57"/>
      <c r="P33" s="81">
        <f t="shared" si="2"/>
        <v>0</v>
      </c>
      <c r="Q33" s="12"/>
      <c r="R33" s="29"/>
      <c r="S33" s="13"/>
    </row>
    <row r="34" spans="1:19" ht="18.75" x14ac:dyDescent="0.3">
      <c r="A34" s="11"/>
      <c r="B34" s="12"/>
      <c r="C34" s="12"/>
      <c r="D34" s="24"/>
      <c r="E34" s="41"/>
      <c r="F34" s="42"/>
      <c r="G34" s="42"/>
      <c r="H34" s="72">
        <f t="shared" si="0"/>
        <v>0</v>
      </c>
      <c r="I34" s="48"/>
      <c r="J34" s="48"/>
      <c r="K34" s="48"/>
      <c r="L34" s="78">
        <f t="shared" si="1"/>
        <v>0</v>
      </c>
      <c r="M34" s="58"/>
      <c r="N34" s="59"/>
      <c r="O34" s="60"/>
      <c r="P34" s="82">
        <f t="shared" si="2"/>
        <v>0</v>
      </c>
      <c r="Q34" s="22"/>
      <c r="R34" s="30"/>
      <c r="S34" s="23"/>
    </row>
    <row r="35" spans="1:19" ht="19.5" thickBot="1" x14ac:dyDescent="0.35">
      <c r="A35" s="15"/>
      <c r="B35" s="88" t="s">
        <v>44</v>
      </c>
      <c r="C35" s="89"/>
      <c r="D35" s="90"/>
      <c r="E35" s="64">
        <f>(COUNTA(E5:E34)/COUNTA(B5:B34))</f>
        <v>0.5</v>
      </c>
      <c r="F35" s="65">
        <f>(COUNTA(F5:F34)/COUNTA(B5:B34))</f>
        <v>1</v>
      </c>
      <c r="G35" s="65">
        <f>(COUNTA(G5:G34)/COUNTA(B5:B34))</f>
        <v>1</v>
      </c>
      <c r="H35" s="65">
        <f>(SUM(H5:H34)/(COUNTA(B5:B34)*3))</f>
        <v>0.83333333333333337</v>
      </c>
      <c r="I35" s="65">
        <f>(COUNTA(I5:I34)/COUNTA(B5:B34))</f>
        <v>1</v>
      </c>
      <c r="J35" s="65">
        <f>(COUNTA(J5:J34)/COUNTA(B5:B34))</f>
        <v>0.5</v>
      </c>
      <c r="K35" s="65">
        <f>(COUNTA(K5:K34)/COUNTA(B5:B34))</f>
        <v>1</v>
      </c>
      <c r="L35" s="65">
        <f>(SUM(L5:L34)/(COUNTA(B5:B34)*3))</f>
        <v>0.83333333333333337</v>
      </c>
      <c r="M35" s="65">
        <f>(COUNTA(M5:M34)/COUNTA(B5:B34))</f>
        <v>0.5</v>
      </c>
      <c r="N35" s="66">
        <f>(COUNTA(N5:N34)/COUNTA(B5:B34))</f>
        <v>0</v>
      </c>
      <c r="O35" s="67">
        <f>(COUNTA(O5:O34)/COUNTA(B5:B34))</f>
        <v>1</v>
      </c>
      <c r="P35" s="68">
        <f>(SUM(P5:P34)/(COUNTA(B5:B34)*3))</f>
        <v>0.5</v>
      </c>
      <c r="Q35" s="32"/>
      <c r="R35" s="33"/>
      <c r="S35" s="34"/>
    </row>
    <row r="36" spans="1:19" ht="18.75" x14ac:dyDescent="0.3">
      <c r="A36" s="7"/>
      <c r="B36" s="12"/>
      <c r="C36" s="12"/>
      <c r="D36" s="18"/>
      <c r="E36" s="43"/>
      <c r="F36" s="44"/>
      <c r="G36" s="44"/>
      <c r="H36" s="73">
        <f>COUNTA(E36:G36)</f>
        <v>0</v>
      </c>
      <c r="I36" s="49"/>
      <c r="J36" s="49"/>
      <c r="K36" s="49"/>
      <c r="L36" s="79">
        <f>COUNTA(I36:K36)</f>
        <v>0</v>
      </c>
      <c r="M36" s="61"/>
      <c r="N36" s="62"/>
      <c r="O36" s="63"/>
      <c r="P36" s="83">
        <f>COUNTA(M36:O36)</f>
        <v>0</v>
      </c>
      <c r="Q36" s="16"/>
      <c r="R36" s="31"/>
      <c r="S36" s="17"/>
    </row>
    <row r="37" spans="1:19" ht="18.75" x14ac:dyDescent="0.3">
      <c r="A37" s="11"/>
      <c r="B37" s="12"/>
      <c r="C37" s="12"/>
      <c r="D37" s="14"/>
      <c r="E37" s="39"/>
      <c r="F37" s="40"/>
      <c r="G37" s="40"/>
      <c r="H37" s="74">
        <f t="shared" ref="H37:H64" si="3">COUNTA(E37:G37)</f>
        <v>0</v>
      </c>
      <c r="I37" s="47"/>
      <c r="J37" s="47"/>
      <c r="K37" s="47"/>
      <c r="L37" s="77">
        <f t="shared" ref="L37:L64" si="4">COUNTA(I37:K37)</f>
        <v>0</v>
      </c>
      <c r="M37" s="55"/>
      <c r="N37" s="56"/>
      <c r="O37" s="57"/>
      <c r="P37" s="81">
        <f t="shared" ref="P37:P64" si="5">COUNTA(M37:O37)</f>
        <v>0</v>
      </c>
      <c r="Q37" s="12"/>
      <c r="R37" s="29"/>
      <c r="S37" s="13"/>
    </row>
    <row r="38" spans="1:19" ht="18.75" x14ac:dyDescent="0.3">
      <c r="A38" s="11"/>
      <c r="B38" s="12"/>
      <c r="C38" s="12"/>
      <c r="D38" s="14"/>
      <c r="E38" s="39"/>
      <c r="F38" s="40"/>
      <c r="G38" s="40"/>
      <c r="H38" s="74">
        <f t="shared" si="3"/>
        <v>0</v>
      </c>
      <c r="I38" s="47"/>
      <c r="J38" s="47"/>
      <c r="K38" s="47"/>
      <c r="L38" s="77">
        <f t="shared" si="4"/>
        <v>0</v>
      </c>
      <c r="M38" s="55"/>
      <c r="N38" s="56"/>
      <c r="O38" s="57"/>
      <c r="P38" s="81">
        <f t="shared" si="5"/>
        <v>0</v>
      </c>
      <c r="Q38" s="12"/>
      <c r="R38" s="29"/>
      <c r="S38" s="13"/>
    </row>
    <row r="39" spans="1:19" ht="18.75" x14ac:dyDescent="0.3">
      <c r="A39" s="11"/>
      <c r="B39" s="12"/>
      <c r="C39" s="12"/>
      <c r="D39" s="14"/>
      <c r="E39" s="39"/>
      <c r="F39" s="40"/>
      <c r="G39" s="40"/>
      <c r="H39" s="74">
        <f t="shared" si="3"/>
        <v>0</v>
      </c>
      <c r="I39" s="47"/>
      <c r="J39" s="47"/>
      <c r="K39" s="47"/>
      <c r="L39" s="77">
        <f t="shared" si="4"/>
        <v>0</v>
      </c>
      <c r="M39" s="55"/>
      <c r="N39" s="56"/>
      <c r="O39" s="57"/>
      <c r="P39" s="81">
        <f t="shared" si="5"/>
        <v>0</v>
      </c>
      <c r="Q39" s="12"/>
      <c r="R39" s="29"/>
      <c r="S39" s="13"/>
    </row>
    <row r="40" spans="1:19" ht="18.75" x14ac:dyDescent="0.3">
      <c r="A40" s="11"/>
      <c r="B40" s="12"/>
      <c r="C40" s="12"/>
      <c r="D40" s="14"/>
      <c r="E40" s="39"/>
      <c r="F40" s="40"/>
      <c r="G40" s="40"/>
      <c r="H40" s="74">
        <f t="shared" si="3"/>
        <v>0</v>
      </c>
      <c r="I40" s="47"/>
      <c r="J40" s="47"/>
      <c r="K40" s="47"/>
      <c r="L40" s="77">
        <f t="shared" si="4"/>
        <v>0</v>
      </c>
      <c r="M40" s="55"/>
      <c r="N40" s="56"/>
      <c r="O40" s="57"/>
      <c r="P40" s="81">
        <f t="shared" si="5"/>
        <v>0</v>
      </c>
      <c r="Q40" s="12"/>
      <c r="R40" s="29"/>
      <c r="S40" s="13"/>
    </row>
    <row r="41" spans="1:19" ht="18.75" x14ac:dyDescent="0.3">
      <c r="A41" s="11"/>
      <c r="B41" s="12"/>
      <c r="C41" s="12"/>
      <c r="D41" s="14"/>
      <c r="E41" s="39"/>
      <c r="F41" s="40"/>
      <c r="G41" s="40"/>
      <c r="H41" s="74">
        <f t="shared" si="3"/>
        <v>0</v>
      </c>
      <c r="I41" s="47"/>
      <c r="J41" s="47"/>
      <c r="K41" s="47"/>
      <c r="L41" s="77">
        <f t="shared" si="4"/>
        <v>0</v>
      </c>
      <c r="M41" s="55"/>
      <c r="N41" s="56"/>
      <c r="O41" s="57"/>
      <c r="P41" s="81">
        <f t="shared" si="5"/>
        <v>0</v>
      </c>
      <c r="Q41" s="12"/>
      <c r="R41" s="29"/>
      <c r="S41" s="13"/>
    </row>
    <row r="42" spans="1:19" ht="18.75" x14ac:dyDescent="0.3">
      <c r="A42" s="11"/>
      <c r="B42" s="12"/>
      <c r="C42" s="12"/>
      <c r="D42" s="14"/>
      <c r="E42" s="39"/>
      <c r="F42" s="40"/>
      <c r="G42" s="40"/>
      <c r="H42" s="74">
        <f t="shared" si="3"/>
        <v>0</v>
      </c>
      <c r="I42" s="47"/>
      <c r="J42" s="47"/>
      <c r="K42" s="47"/>
      <c r="L42" s="77">
        <f t="shared" si="4"/>
        <v>0</v>
      </c>
      <c r="M42" s="55"/>
      <c r="N42" s="56"/>
      <c r="O42" s="57"/>
      <c r="P42" s="81">
        <f t="shared" si="5"/>
        <v>0</v>
      </c>
      <c r="Q42" s="12"/>
      <c r="R42" s="29"/>
      <c r="S42" s="13"/>
    </row>
    <row r="43" spans="1:19" ht="18.75" x14ac:dyDescent="0.3">
      <c r="A43" s="11"/>
      <c r="B43" s="12"/>
      <c r="C43" s="12"/>
      <c r="D43" s="14"/>
      <c r="E43" s="39"/>
      <c r="F43" s="40"/>
      <c r="G43" s="40"/>
      <c r="H43" s="74">
        <f t="shared" si="3"/>
        <v>0</v>
      </c>
      <c r="I43" s="47"/>
      <c r="J43" s="47"/>
      <c r="K43" s="47"/>
      <c r="L43" s="77">
        <f t="shared" si="4"/>
        <v>0</v>
      </c>
      <c r="M43" s="55"/>
      <c r="N43" s="56"/>
      <c r="O43" s="57"/>
      <c r="P43" s="81">
        <f t="shared" si="5"/>
        <v>0</v>
      </c>
      <c r="Q43" s="12"/>
      <c r="R43" s="29"/>
      <c r="S43" s="13"/>
    </row>
    <row r="44" spans="1:19" ht="18.75" x14ac:dyDescent="0.3">
      <c r="A44" s="11"/>
      <c r="B44" s="12"/>
      <c r="C44" s="12"/>
      <c r="D44" s="14"/>
      <c r="E44" s="39"/>
      <c r="F44" s="40"/>
      <c r="G44" s="40"/>
      <c r="H44" s="74">
        <f t="shared" si="3"/>
        <v>0</v>
      </c>
      <c r="I44" s="47"/>
      <c r="J44" s="47"/>
      <c r="K44" s="47"/>
      <c r="L44" s="77">
        <f t="shared" si="4"/>
        <v>0</v>
      </c>
      <c r="M44" s="55"/>
      <c r="N44" s="56"/>
      <c r="O44" s="57"/>
      <c r="P44" s="81">
        <f t="shared" si="5"/>
        <v>0</v>
      </c>
      <c r="Q44" s="12"/>
      <c r="R44" s="29"/>
      <c r="S44" s="13"/>
    </row>
    <row r="45" spans="1:19" ht="18.75" x14ac:dyDescent="0.3">
      <c r="A45" s="11"/>
      <c r="B45" s="12"/>
      <c r="C45" s="12"/>
      <c r="D45" s="14"/>
      <c r="E45" s="39"/>
      <c r="F45" s="40"/>
      <c r="G45" s="40"/>
      <c r="H45" s="74">
        <f t="shared" si="3"/>
        <v>0</v>
      </c>
      <c r="I45" s="47"/>
      <c r="J45" s="47"/>
      <c r="K45" s="47"/>
      <c r="L45" s="77">
        <f t="shared" si="4"/>
        <v>0</v>
      </c>
      <c r="M45" s="55"/>
      <c r="N45" s="56"/>
      <c r="O45" s="57"/>
      <c r="P45" s="81">
        <f t="shared" si="5"/>
        <v>0</v>
      </c>
      <c r="Q45" s="12"/>
      <c r="R45" s="29"/>
      <c r="S45" s="13"/>
    </row>
    <row r="46" spans="1:19" ht="18.75" x14ac:dyDescent="0.3">
      <c r="A46" s="11"/>
      <c r="B46" s="12"/>
      <c r="C46" s="12"/>
      <c r="D46" s="14"/>
      <c r="E46" s="39"/>
      <c r="F46" s="40"/>
      <c r="G46" s="40"/>
      <c r="H46" s="74">
        <f t="shared" si="3"/>
        <v>0</v>
      </c>
      <c r="I46" s="47"/>
      <c r="J46" s="47"/>
      <c r="K46" s="47"/>
      <c r="L46" s="77">
        <f t="shared" si="4"/>
        <v>0</v>
      </c>
      <c r="M46" s="55"/>
      <c r="N46" s="56"/>
      <c r="O46" s="57"/>
      <c r="P46" s="81">
        <f t="shared" si="5"/>
        <v>0</v>
      </c>
      <c r="Q46" s="12"/>
      <c r="R46" s="29"/>
      <c r="S46" s="13"/>
    </row>
    <row r="47" spans="1:19" ht="18.75" x14ac:dyDescent="0.3">
      <c r="A47" s="11"/>
      <c r="B47" s="12"/>
      <c r="C47" s="12"/>
      <c r="D47" s="14"/>
      <c r="E47" s="39"/>
      <c r="F47" s="40"/>
      <c r="G47" s="40"/>
      <c r="H47" s="74">
        <f t="shared" si="3"/>
        <v>0</v>
      </c>
      <c r="I47" s="47"/>
      <c r="J47" s="47"/>
      <c r="K47" s="47"/>
      <c r="L47" s="77">
        <f t="shared" si="4"/>
        <v>0</v>
      </c>
      <c r="M47" s="55"/>
      <c r="N47" s="56"/>
      <c r="O47" s="57"/>
      <c r="P47" s="81">
        <f t="shared" si="5"/>
        <v>0</v>
      </c>
      <c r="Q47" s="12"/>
      <c r="R47" s="29"/>
      <c r="S47" s="13"/>
    </row>
    <row r="48" spans="1:19" ht="18.75" x14ac:dyDescent="0.3">
      <c r="A48" s="11"/>
      <c r="B48" s="12"/>
      <c r="C48" s="12"/>
      <c r="D48" s="14"/>
      <c r="E48" s="39"/>
      <c r="F48" s="40"/>
      <c r="G48" s="40"/>
      <c r="H48" s="74">
        <f t="shared" si="3"/>
        <v>0</v>
      </c>
      <c r="I48" s="47"/>
      <c r="J48" s="47"/>
      <c r="K48" s="47"/>
      <c r="L48" s="77">
        <f t="shared" si="4"/>
        <v>0</v>
      </c>
      <c r="M48" s="55"/>
      <c r="N48" s="56"/>
      <c r="O48" s="57"/>
      <c r="P48" s="81">
        <f t="shared" si="5"/>
        <v>0</v>
      </c>
      <c r="Q48" s="12"/>
      <c r="R48" s="29"/>
      <c r="S48" s="13"/>
    </row>
    <row r="49" spans="1:19" ht="18.75" x14ac:dyDescent="0.3">
      <c r="A49" s="11"/>
      <c r="B49" s="12"/>
      <c r="C49" s="12"/>
      <c r="D49" s="14"/>
      <c r="E49" s="39"/>
      <c r="F49" s="40"/>
      <c r="G49" s="40"/>
      <c r="H49" s="74">
        <f t="shared" si="3"/>
        <v>0</v>
      </c>
      <c r="I49" s="47"/>
      <c r="J49" s="47"/>
      <c r="K49" s="47"/>
      <c r="L49" s="77">
        <f t="shared" si="4"/>
        <v>0</v>
      </c>
      <c r="M49" s="55"/>
      <c r="N49" s="56"/>
      <c r="O49" s="57"/>
      <c r="P49" s="81">
        <f t="shared" si="5"/>
        <v>0</v>
      </c>
      <c r="Q49" s="12"/>
      <c r="R49" s="29"/>
      <c r="S49" s="13"/>
    </row>
    <row r="50" spans="1:19" ht="18.75" x14ac:dyDescent="0.3">
      <c r="A50" s="11"/>
      <c r="B50" s="12"/>
      <c r="C50" s="12"/>
      <c r="D50" s="14"/>
      <c r="E50" s="39"/>
      <c r="F50" s="40"/>
      <c r="G50" s="40"/>
      <c r="H50" s="74">
        <f t="shared" si="3"/>
        <v>0</v>
      </c>
      <c r="I50" s="47"/>
      <c r="J50" s="47"/>
      <c r="K50" s="47"/>
      <c r="L50" s="77">
        <f t="shared" si="4"/>
        <v>0</v>
      </c>
      <c r="M50" s="55"/>
      <c r="N50" s="56"/>
      <c r="O50" s="57"/>
      <c r="P50" s="81">
        <f t="shared" si="5"/>
        <v>0</v>
      </c>
      <c r="Q50" s="12"/>
      <c r="R50" s="29"/>
      <c r="S50" s="13"/>
    </row>
    <row r="51" spans="1:19" ht="18.75" x14ac:dyDescent="0.3">
      <c r="A51" s="11"/>
      <c r="B51" s="12"/>
      <c r="C51" s="12"/>
      <c r="D51" s="14"/>
      <c r="E51" s="39"/>
      <c r="F51" s="40"/>
      <c r="G51" s="40"/>
      <c r="H51" s="74">
        <f t="shared" si="3"/>
        <v>0</v>
      </c>
      <c r="I51" s="47"/>
      <c r="J51" s="47"/>
      <c r="K51" s="47"/>
      <c r="L51" s="77">
        <f t="shared" si="4"/>
        <v>0</v>
      </c>
      <c r="M51" s="55"/>
      <c r="N51" s="56"/>
      <c r="O51" s="57"/>
      <c r="P51" s="81">
        <f t="shared" si="5"/>
        <v>0</v>
      </c>
      <c r="Q51" s="12"/>
      <c r="R51" s="29"/>
      <c r="S51" s="13"/>
    </row>
    <row r="52" spans="1:19" ht="18.75" x14ac:dyDescent="0.3">
      <c r="A52" s="11"/>
      <c r="B52" s="12"/>
      <c r="C52" s="12"/>
      <c r="D52" s="14"/>
      <c r="E52" s="39"/>
      <c r="F52" s="40"/>
      <c r="G52" s="40"/>
      <c r="H52" s="74">
        <f t="shared" si="3"/>
        <v>0</v>
      </c>
      <c r="I52" s="47"/>
      <c r="J52" s="47"/>
      <c r="K52" s="47"/>
      <c r="L52" s="77">
        <f t="shared" si="4"/>
        <v>0</v>
      </c>
      <c r="M52" s="55"/>
      <c r="N52" s="56"/>
      <c r="O52" s="57"/>
      <c r="P52" s="81">
        <f t="shared" si="5"/>
        <v>0</v>
      </c>
      <c r="Q52" s="12"/>
      <c r="R52" s="29"/>
      <c r="S52" s="13"/>
    </row>
    <row r="53" spans="1:19" ht="18.75" x14ac:dyDescent="0.3">
      <c r="A53" s="11"/>
      <c r="B53" s="12"/>
      <c r="C53" s="12"/>
      <c r="D53" s="14"/>
      <c r="E53" s="39"/>
      <c r="F53" s="40"/>
      <c r="G53" s="40"/>
      <c r="H53" s="74">
        <f t="shared" si="3"/>
        <v>0</v>
      </c>
      <c r="I53" s="47"/>
      <c r="J53" s="47"/>
      <c r="K53" s="47"/>
      <c r="L53" s="77">
        <f t="shared" si="4"/>
        <v>0</v>
      </c>
      <c r="M53" s="55"/>
      <c r="N53" s="56"/>
      <c r="O53" s="57"/>
      <c r="P53" s="81">
        <f t="shared" si="5"/>
        <v>0</v>
      </c>
      <c r="Q53" s="12"/>
      <c r="R53" s="29"/>
      <c r="S53" s="13"/>
    </row>
    <row r="54" spans="1:19" ht="18.75" x14ac:dyDescent="0.3">
      <c r="A54" s="11"/>
      <c r="B54" s="12"/>
      <c r="C54" s="12"/>
      <c r="D54" s="14"/>
      <c r="E54" s="39"/>
      <c r="F54" s="40"/>
      <c r="G54" s="40"/>
      <c r="H54" s="74">
        <f t="shared" si="3"/>
        <v>0</v>
      </c>
      <c r="I54" s="47"/>
      <c r="J54" s="47"/>
      <c r="K54" s="47"/>
      <c r="L54" s="77">
        <f t="shared" si="4"/>
        <v>0</v>
      </c>
      <c r="M54" s="55"/>
      <c r="N54" s="56"/>
      <c r="O54" s="57"/>
      <c r="P54" s="81">
        <f t="shared" si="5"/>
        <v>0</v>
      </c>
      <c r="Q54" s="12"/>
      <c r="R54" s="29"/>
      <c r="S54" s="13"/>
    </row>
    <row r="55" spans="1:19" ht="18.75" x14ac:dyDescent="0.3">
      <c r="A55" s="11"/>
      <c r="B55" s="12"/>
      <c r="C55" s="12"/>
      <c r="D55" s="14"/>
      <c r="E55" s="39"/>
      <c r="F55" s="40"/>
      <c r="G55" s="40"/>
      <c r="H55" s="74">
        <f t="shared" si="3"/>
        <v>0</v>
      </c>
      <c r="I55" s="47"/>
      <c r="J55" s="47"/>
      <c r="K55" s="47"/>
      <c r="L55" s="77">
        <f t="shared" si="4"/>
        <v>0</v>
      </c>
      <c r="M55" s="55"/>
      <c r="N55" s="56"/>
      <c r="O55" s="57"/>
      <c r="P55" s="81">
        <f t="shared" si="5"/>
        <v>0</v>
      </c>
      <c r="Q55" s="12"/>
      <c r="R55" s="29"/>
      <c r="S55" s="13"/>
    </row>
    <row r="56" spans="1:19" ht="18.75" x14ac:dyDescent="0.3">
      <c r="A56" s="11"/>
      <c r="B56" s="12"/>
      <c r="C56" s="12"/>
      <c r="D56" s="14"/>
      <c r="E56" s="39"/>
      <c r="F56" s="40"/>
      <c r="G56" s="40"/>
      <c r="H56" s="74">
        <f t="shared" si="3"/>
        <v>0</v>
      </c>
      <c r="I56" s="47"/>
      <c r="J56" s="47"/>
      <c r="K56" s="47"/>
      <c r="L56" s="77">
        <f t="shared" si="4"/>
        <v>0</v>
      </c>
      <c r="M56" s="55"/>
      <c r="N56" s="56"/>
      <c r="O56" s="57"/>
      <c r="P56" s="81">
        <f t="shared" si="5"/>
        <v>0</v>
      </c>
      <c r="Q56" s="12"/>
      <c r="R56" s="29"/>
      <c r="S56" s="13"/>
    </row>
    <row r="57" spans="1:19" ht="18.75" x14ac:dyDescent="0.3">
      <c r="A57" s="11"/>
      <c r="B57" s="12"/>
      <c r="C57" s="12"/>
      <c r="D57" s="14"/>
      <c r="E57" s="39"/>
      <c r="F57" s="40"/>
      <c r="G57" s="40"/>
      <c r="H57" s="74">
        <f t="shared" si="3"/>
        <v>0</v>
      </c>
      <c r="I57" s="47"/>
      <c r="J57" s="47"/>
      <c r="K57" s="47"/>
      <c r="L57" s="77">
        <f t="shared" si="4"/>
        <v>0</v>
      </c>
      <c r="M57" s="55"/>
      <c r="N57" s="56"/>
      <c r="O57" s="57"/>
      <c r="P57" s="81">
        <f t="shared" si="5"/>
        <v>0</v>
      </c>
      <c r="Q57" s="12"/>
      <c r="R57" s="29"/>
      <c r="S57" s="13"/>
    </row>
    <row r="58" spans="1:19" ht="18.75" x14ac:dyDescent="0.3">
      <c r="A58" s="11"/>
      <c r="B58" s="12"/>
      <c r="C58" s="12"/>
      <c r="D58" s="14"/>
      <c r="E58" s="39"/>
      <c r="F58" s="40"/>
      <c r="G58" s="40"/>
      <c r="H58" s="74">
        <f t="shared" si="3"/>
        <v>0</v>
      </c>
      <c r="I58" s="47"/>
      <c r="J58" s="47"/>
      <c r="K58" s="47"/>
      <c r="L58" s="77">
        <f t="shared" si="4"/>
        <v>0</v>
      </c>
      <c r="M58" s="55"/>
      <c r="N58" s="56"/>
      <c r="O58" s="57"/>
      <c r="P58" s="81">
        <f t="shared" si="5"/>
        <v>0</v>
      </c>
      <c r="Q58" s="12"/>
      <c r="R58" s="29"/>
      <c r="S58" s="13"/>
    </row>
    <row r="59" spans="1:19" ht="18.75" x14ac:dyDescent="0.3">
      <c r="A59" s="11"/>
      <c r="B59" s="12"/>
      <c r="C59" s="12"/>
      <c r="D59" s="14"/>
      <c r="E59" s="39"/>
      <c r="F59" s="40"/>
      <c r="G59" s="40"/>
      <c r="H59" s="74">
        <f t="shared" si="3"/>
        <v>0</v>
      </c>
      <c r="I59" s="47"/>
      <c r="J59" s="47"/>
      <c r="K59" s="47"/>
      <c r="L59" s="77">
        <f t="shared" si="4"/>
        <v>0</v>
      </c>
      <c r="M59" s="55"/>
      <c r="N59" s="56"/>
      <c r="O59" s="57"/>
      <c r="P59" s="81">
        <f t="shared" si="5"/>
        <v>0</v>
      </c>
      <c r="Q59" s="12"/>
      <c r="R59" s="29"/>
      <c r="S59" s="13"/>
    </row>
    <row r="60" spans="1:19" ht="18.75" x14ac:dyDescent="0.3">
      <c r="A60" s="11"/>
      <c r="B60" s="12"/>
      <c r="C60" s="12"/>
      <c r="D60" s="14"/>
      <c r="E60" s="39"/>
      <c r="F60" s="40"/>
      <c r="G60" s="40"/>
      <c r="H60" s="74">
        <f t="shared" si="3"/>
        <v>0</v>
      </c>
      <c r="I60" s="47"/>
      <c r="J60" s="47"/>
      <c r="K60" s="47"/>
      <c r="L60" s="77">
        <f t="shared" si="4"/>
        <v>0</v>
      </c>
      <c r="M60" s="55"/>
      <c r="N60" s="56"/>
      <c r="O60" s="57"/>
      <c r="P60" s="81">
        <f t="shared" si="5"/>
        <v>0</v>
      </c>
      <c r="Q60" s="12"/>
      <c r="R60" s="29"/>
      <c r="S60" s="13"/>
    </row>
    <row r="61" spans="1:19" ht="18.75" x14ac:dyDescent="0.3">
      <c r="A61" s="11"/>
      <c r="B61" s="12"/>
      <c r="C61" s="12"/>
      <c r="D61" s="14"/>
      <c r="E61" s="39"/>
      <c r="F61" s="40"/>
      <c r="G61" s="40"/>
      <c r="H61" s="74">
        <f t="shared" si="3"/>
        <v>0</v>
      </c>
      <c r="I61" s="47"/>
      <c r="J61" s="47"/>
      <c r="K61" s="47"/>
      <c r="L61" s="77">
        <f t="shared" si="4"/>
        <v>0</v>
      </c>
      <c r="M61" s="55"/>
      <c r="N61" s="56"/>
      <c r="O61" s="57"/>
      <c r="P61" s="81">
        <f t="shared" si="5"/>
        <v>0</v>
      </c>
      <c r="Q61" s="12"/>
      <c r="R61" s="29"/>
      <c r="S61" s="13"/>
    </row>
    <row r="62" spans="1:19" ht="18.75" x14ac:dyDescent="0.3">
      <c r="A62" s="11"/>
      <c r="B62" s="12"/>
      <c r="C62" s="12"/>
      <c r="D62" s="14"/>
      <c r="E62" s="39"/>
      <c r="F62" s="40"/>
      <c r="G62" s="40"/>
      <c r="H62" s="74">
        <f t="shared" si="3"/>
        <v>0</v>
      </c>
      <c r="I62" s="47"/>
      <c r="J62" s="47"/>
      <c r="K62" s="47"/>
      <c r="L62" s="77">
        <f t="shared" si="4"/>
        <v>0</v>
      </c>
      <c r="M62" s="55"/>
      <c r="N62" s="56"/>
      <c r="O62" s="57"/>
      <c r="P62" s="81">
        <f t="shared" si="5"/>
        <v>0</v>
      </c>
      <c r="Q62" s="12"/>
      <c r="R62" s="29"/>
      <c r="S62" s="13"/>
    </row>
    <row r="63" spans="1:19" ht="18.75" x14ac:dyDescent="0.3">
      <c r="A63" s="11"/>
      <c r="B63" s="12"/>
      <c r="C63" s="12"/>
      <c r="D63" s="14"/>
      <c r="E63" s="39"/>
      <c r="F63" s="40"/>
      <c r="G63" s="40"/>
      <c r="H63" s="74">
        <f t="shared" si="3"/>
        <v>0</v>
      </c>
      <c r="I63" s="47"/>
      <c r="J63" s="47"/>
      <c r="K63" s="47"/>
      <c r="L63" s="77">
        <f t="shared" si="4"/>
        <v>0</v>
      </c>
      <c r="M63" s="55"/>
      <c r="N63" s="56"/>
      <c r="O63" s="57"/>
      <c r="P63" s="81">
        <f t="shared" si="5"/>
        <v>0</v>
      </c>
      <c r="Q63" s="12"/>
      <c r="R63" s="29"/>
      <c r="S63" s="13"/>
    </row>
    <row r="64" spans="1:19" ht="18.75" x14ac:dyDescent="0.3">
      <c r="A64" s="11"/>
      <c r="B64" s="12"/>
      <c r="C64" s="12"/>
      <c r="D64" s="14"/>
      <c r="E64" s="39"/>
      <c r="F64" s="40"/>
      <c r="G64" s="40"/>
      <c r="H64" s="74">
        <f t="shared" si="3"/>
        <v>0</v>
      </c>
      <c r="I64" s="47"/>
      <c r="J64" s="47"/>
      <c r="K64" s="47"/>
      <c r="L64" s="77">
        <f t="shared" si="4"/>
        <v>0</v>
      </c>
      <c r="M64" s="55"/>
      <c r="N64" s="56"/>
      <c r="O64" s="57"/>
      <c r="P64" s="81">
        <f t="shared" si="5"/>
        <v>0</v>
      </c>
      <c r="Q64" s="12"/>
      <c r="R64" s="29"/>
      <c r="S64" s="13"/>
    </row>
    <row r="65" spans="1:19" ht="19.5" thickBot="1" x14ac:dyDescent="0.35">
      <c r="A65" s="15"/>
      <c r="B65" s="88" t="s">
        <v>44</v>
      </c>
      <c r="C65" s="89"/>
      <c r="D65" s="90"/>
      <c r="E65" s="64" t="e">
        <f>(COUNTA(E36:E64)/COUNTA(B36:B64))</f>
        <v>#DIV/0!</v>
      </c>
      <c r="F65" s="65" t="e">
        <f>(COUNTA(F36:F64)/COUNTA(B36:B64))</f>
        <v>#DIV/0!</v>
      </c>
      <c r="G65" s="65" t="e">
        <f>(COUNTA(G36:G64)/COUNTA(B36:B64))</f>
        <v>#DIV/0!</v>
      </c>
      <c r="H65" s="65" t="e">
        <f>(SUM(H36:H64)/(COUNTA(B36:B64)*3))</f>
        <v>#DIV/0!</v>
      </c>
      <c r="I65" s="65" t="e">
        <f>(COUNTA(I36:I64)/COUNTA(B36:B64))</f>
        <v>#DIV/0!</v>
      </c>
      <c r="J65" s="65" t="e">
        <f>(COUNTA(J36:J64)/COUNTA(B36:B64))</f>
        <v>#DIV/0!</v>
      </c>
      <c r="K65" s="65" t="e">
        <f>(COUNTA(K36:K64)/COUNTA(B36:B64))</f>
        <v>#DIV/0!</v>
      </c>
      <c r="L65" s="65" t="e">
        <f>(SUM(L36:L64)/(COUNTA(B36:B64)*3))</f>
        <v>#DIV/0!</v>
      </c>
      <c r="M65" s="65" t="e">
        <f>(COUNTA(M36:M64)/COUNTA(B36:B64))</f>
        <v>#DIV/0!</v>
      </c>
      <c r="N65" s="66" t="e">
        <f>(COUNTA(N36:N64)/COUNTA(B36:B64))</f>
        <v>#DIV/0!</v>
      </c>
      <c r="O65" s="67" t="e">
        <f>(COUNTA(O36:O64)/COUNTA(B36:B64))</f>
        <v>#DIV/0!</v>
      </c>
      <c r="P65" s="68" t="e">
        <f>(SUM(P36:P64)/(COUNTA(B36:B64)*3))</f>
        <v>#DIV/0!</v>
      </c>
      <c r="Q65" s="69"/>
      <c r="R65" s="70"/>
      <c r="S65" s="71"/>
    </row>
  </sheetData>
  <mergeCells count="13">
    <mergeCell ref="B35:D35"/>
    <mergeCell ref="B65:D65"/>
    <mergeCell ref="Q2:S2"/>
    <mergeCell ref="A1:S1"/>
    <mergeCell ref="Q3:R3"/>
    <mergeCell ref="E3:H3"/>
    <mergeCell ref="M3:P3"/>
    <mergeCell ref="A2:A4"/>
    <mergeCell ref="B2:B4"/>
    <mergeCell ref="E2:P2"/>
    <mergeCell ref="C2:C3"/>
    <mergeCell ref="D2:D3"/>
    <mergeCell ref="I3:L3"/>
  </mergeCells>
  <pageMargins left="0.7" right="0.7" top="0.75" bottom="0.75" header="0.3" footer="0.3"/>
  <pageSetup paperSize="9" scale="34" orientation="portrait" horizontalDpi="0" verticalDpi="0"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EuLAS-T Scoring System and Norm</vt:lpstr>
      <vt:lpstr>EuLAS-T Record of Learning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Costa</dc:creator>
  <cp:lastModifiedBy>JoaoCosta</cp:lastModifiedBy>
  <dcterms:created xsi:type="dcterms:W3CDTF">2020-06-29T17:54:15Z</dcterms:created>
  <dcterms:modified xsi:type="dcterms:W3CDTF">2020-08-05T17:07:01Z</dcterms:modified>
</cp:coreProperties>
</file>